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tesis\"/>
    </mc:Choice>
  </mc:AlternateContent>
  <xr:revisionPtr revIDLastSave="0" documentId="8_{AADF4934-D57B-4DE7-B5ED-8550798C7494}" xr6:coauthVersionLast="47" xr6:coauthVersionMax="47" xr10:uidLastSave="{00000000-0000-0000-0000-000000000000}"/>
  <bookViews>
    <workbookView xWindow="-114" yWindow="-114" windowWidth="24480" windowHeight="13870" xr2:uid="{9E19789D-E0B0-4E7B-BA50-A459B95B3D74}"/>
  </bookViews>
  <sheets>
    <sheet name="Hoja1" sheetId="1" r:id="rId1"/>
  </sheets>
  <definedNames>
    <definedName name="_xlnm._FilterDatabase" localSheetId="0" hidden="1">Hoja1!$A$1:$AW$103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" i="1" l="1"/>
  <c r="AQ2" i="1"/>
  <c r="AR2" i="1"/>
  <c r="AS2" i="1"/>
  <c r="AT2" i="1"/>
  <c r="AU2" i="1"/>
  <c r="AV2" i="1"/>
  <c r="AW2" i="1"/>
  <c r="AP6" i="1"/>
  <c r="AQ6" i="1"/>
  <c r="AR6" i="1"/>
  <c r="AS6" i="1"/>
  <c r="AT6" i="1"/>
  <c r="AU6" i="1"/>
  <c r="AV6" i="1"/>
  <c r="AW6" i="1"/>
  <c r="AP7" i="1"/>
  <c r="AQ7" i="1"/>
  <c r="AR7" i="1"/>
  <c r="AS7" i="1"/>
  <c r="AT7" i="1"/>
  <c r="AU7" i="1"/>
  <c r="AV7" i="1"/>
  <c r="AW7" i="1"/>
  <c r="AP13" i="1"/>
  <c r="AQ13" i="1"/>
  <c r="AR13" i="1"/>
  <c r="AS13" i="1"/>
  <c r="AT13" i="1"/>
  <c r="AU13" i="1"/>
  <c r="AV13" i="1"/>
  <c r="AW13" i="1"/>
  <c r="AP15" i="1"/>
  <c r="AQ15" i="1"/>
  <c r="AR15" i="1"/>
  <c r="AS15" i="1"/>
  <c r="AT15" i="1"/>
  <c r="AU15" i="1"/>
  <c r="AV15" i="1"/>
  <c r="AW15" i="1"/>
  <c r="AP16" i="1"/>
  <c r="AQ16" i="1"/>
  <c r="AR16" i="1"/>
  <c r="AS16" i="1"/>
  <c r="AT16" i="1"/>
  <c r="AU16" i="1"/>
  <c r="AV16" i="1"/>
  <c r="AW16" i="1"/>
  <c r="AP23" i="1"/>
  <c r="AQ23" i="1"/>
  <c r="AR23" i="1"/>
  <c r="AS23" i="1"/>
  <c r="AT23" i="1"/>
  <c r="AU23" i="1"/>
  <c r="AV23" i="1"/>
  <c r="AW23" i="1"/>
  <c r="AP30" i="1"/>
  <c r="AQ30" i="1"/>
  <c r="AR30" i="1"/>
  <c r="AS30" i="1"/>
  <c r="AT30" i="1"/>
  <c r="AU30" i="1"/>
  <c r="AV30" i="1"/>
  <c r="AW30" i="1"/>
  <c r="AP36" i="1"/>
  <c r="AQ36" i="1"/>
  <c r="AR36" i="1"/>
  <c r="AS36" i="1"/>
  <c r="AT36" i="1"/>
  <c r="AU36" i="1"/>
  <c r="AV36" i="1"/>
  <c r="AW36" i="1"/>
  <c r="AP38" i="1"/>
  <c r="AQ38" i="1"/>
  <c r="AR38" i="1"/>
  <c r="AS38" i="1"/>
  <c r="AT38" i="1"/>
  <c r="AU38" i="1"/>
  <c r="AV38" i="1"/>
  <c r="AW38" i="1"/>
  <c r="AP39" i="1"/>
  <c r="AQ39" i="1"/>
  <c r="AR39" i="1"/>
  <c r="AS39" i="1"/>
  <c r="AT39" i="1"/>
  <c r="AU39" i="1"/>
  <c r="AV39" i="1"/>
  <c r="AW39" i="1"/>
  <c r="AP43" i="1"/>
  <c r="AQ43" i="1"/>
  <c r="AR43" i="1"/>
  <c r="AS43" i="1"/>
  <c r="AT43" i="1"/>
  <c r="AU43" i="1"/>
  <c r="AV43" i="1"/>
  <c r="AW43" i="1"/>
  <c r="AP45" i="1"/>
  <c r="AQ45" i="1"/>
  <c r="AR45" i="1"/>
  <c r="AS45" i="1"/>
  <c r="AT45" i="1"/>
  <c r="AU45" i="1"/>
  <c r="AV45" i="1"/>
  <c r="AW45" i="1"/>
  <c r="AP58" i="1"/>
  <c r="AQ58" i="1"/>
  <c r="AR58" i="1"/>
  <c r="AS58" i="1"/>
  <c r="AT58" i="1"/>
  <c r="AU58" i="1"/>
  <c r="AV58" i="1"/>
  <c r="AW58" i="1"/>
  <c r="AP62" i="1"/>
  <c r="AQ62" i="1"/>
  <c r="AR62" i="1"/>
  <c r="AS62" i="1"/>
  <c r="AT62" i="1"/>
  <c r="AU62" i="1"/>
  <c r="AV62" i="1"/>
  <c r="AW62" i="1"/>
  <c r="AP67" i="1"/>
  <c r="AQ67" i="1"/>
  <c r="AR67" i="1"/>
  <c r="AS67" i="1"/>
  <c r="AT67" i="1"/>
  <c r="AU67" i="1"/>
  <c r="AV67" i="1"/>
  <c r="AW67" i="1"/>
  <c r="AP69" i="1"/>
  <c r="AQ69" i="1"/>
  <c r="AR69" i="1"/>
  <c r="AS69" i="1"/>
  <c r="AT69" i="1"/>
  <c r="AU69" i="1"/>
  <c r="AV69" i="1"/>
  <c r="AW69" i="1"/>
  <c r="AP78" i="1"/>
  <c r="AQ78" i="1"/>
  <c r="AR78" i="1"/>
  <c r="AS78" i="1"/>
  <c r="AT78" i="1"/>
  <c r="AU78" i="1"/>
  <c r="AV78" i="1"/>
  <c r="AW78" i="1"/>
  <c r="AP80" i="1"/>
  <c r="AQ80" i="1"/>
  <c r="AR80" i="1"/>
  <c r="AS80" i="1"/>
  <c r="AT80" i="1"/>
  <c r="AU80" i="1"/>
  <c r="AV80" i="1"/>
  <c r="AW80" i="1"/>
  <c r="AP81" i="1"/>
  <c r="AQ81" i="1"/>
  <c r="AR81" i="1"/>
  <c r="AS81" i="1"/>
  <c r="AT81" i="1"/>
  <c r="AU81" i="1"/>
  <c r="AV81" i="1"/>
  <c r="AW81" i="1"/>
  <c r="AP82" i="1"/>
  <c r="AQ82" i="1"/>
  <c r="AR82" i="1"/>
  <c r="AS82" i="1"/>
  <c r="AT82" i="1"/>
  <c r="AU82" i="1"/>
  <c r="AV82" i="1"/>
  <c r="AW82" i="1"/>
  <c r="AP84" i="1"/>
  <c r="AQ84" i="1"/>
  <c r="AR84" i="1"/>
  <c r="AS84" i="1"/>
  <c r="AT84" i="1"/>
  <c r="AU84" i="1"/>
  <c r="AV84" i="1"/>
  <c r="AW84" i="1"/>
  <c r="AP95" i="1"/>
  <c r="AQ95" i="1"/>
  <c r="AR95" i="1"/>
  <c r="AS95" i="1"/>
  <c r="AT95" i="1"/>
  <c r="AU95" i="1"/>
  <c r="AV95" i="1"/>
  <c r="AW95" i="1"/>
  <c r="AP101" i="1"/>
  <c r="AQ101" i="1"/>
  <c r="AR101" i="1"/>
  <c r="AS101" i="1"/>
  <c r="AT101" i="1"/>
  <c r="AU101" i="1"/>
  <c r="AV101" i="1"/>
  <c r="AW101" i="1"/>
  <c r="AP103" i="1"/>
  <c r="AQ103" i="1"/>
  <c r="AR103" i="1"/>
  <c r="AS103" i="1"/>
  <c r="AT103" i="1"/>
  <c r="AU103" i="1"/>
  <c r="AV103" i="1"/>
  <c r="AW103" i="1"/>
  <c r="AW73" i="1"/>
  <c r="AV73" i="1"/>
  <c r="AU73" i="1"/>
  <c r="AT73" i="1"/>
  <c r="AS73" i="1"/>
  <c r="AR73" i="1"/>
  <c r="AQ73" i="1"/>
  <c r="AP73" i="1"/>
  <c r="AW75" i="1"/>
  <c r="AV75" i="1"/>
  <c r="AU75" i="1"/>
  <c r="AT75" i="1"/>
  <c r="AS75" i="1"/>
  <c r="AR75" i="1"/>
  <c r="AQ75" i="1"/>
  <c r="AP75" i="1"/>
  <c r="AW74" i="1"/>
  <c r="AV74" i="1"/>
  <c r="AU74" i="1"/>
  <c r="AT74" i="1"/>
  <c r="AS74" i="1"/>
  <c r="AR74" i="1"/>
  <c r="AQ74" i="1"/>
  <c r="AP74" i="1"/>
  <c r="AW87" i="1"/>
  <c r="AV87" i="1"/>
  <c r="AU87" i="1"/>
  <c r="AT87" i="1"/>
  <c r="AS87" i="1"/>
  <c r="AR87" i="1"/>
  <c r="AQ87" i="1"/>
  <c r="AP87" i="1"/>
  <c r="AW102" i="1"/>
  <c r="AV102" i="1"/>
  <c r="AU102" i="1"/>
  <c r="AT102" i="1"/>
  <c r="AS102" i="1"/>
  <c r="AR102" i="1"/>
  <c r="AQ102" i="1"/>
  <c r="AP102" i="1"/>
  <c r="AW100" i="1"/>
  <c r="AV100" i="1"/>
  <c r="AU100" i="1"/>
  <c r="AT100" i="1"/>
  <c r="AS100" i="1"/>
  <c r="AR100" i="1"/>
  <c r="AQ100" i="1"/>
  <c r="AP100" i="1"/>
  <c r="AW99" i="1"/>
  <c r="AV99" i="1"/>
  <c r="AU99" i="1"/>
  <c r="AT99" i="1"/>
  <c r="AS99" i="1"/>
  <c r="AR99" i="1"/>
  <c r="AQ99" i="1"/>
  <c r="AP99" i="1"/>
  <c r="AW98" i="1"/>
  <c r="AV98" i="1"/>
  <c r="AU98" i="1"/>
  <c r="AT98" i="1"/>
  <c r="AS98" i="1"/>
  <c r="AR98" i="1"/>
  <c r="AQ98" i="1"/>
  <c r="AP98" i="1"/>
  <c r="AW94" i="1"/>
  <c r="AV94" i="1"/>
  <c r="AU94" i="1"/>
  <c r="AT94" i="1"/>
  <c r="AS94" i="1"/>
  <c r="AR94" i="1"/>
  <c r="AQ94" i="1"/>
  <c r="AP94" i="1"/>
  <c r="AW97" i="1"/>
  <c r="AV97" i="1"/>
  <c r="AU97" i="1"/>
  <c r="AT97" i="1"/>
  <c r="AS97" i="1"/>
  <c r="AR97" i="1"/>
  <c r="AQ97" i="1"/>
  <c r="AP97" i="1"/>
  <c r="AW96" i="1"/>
  <c r="AV96" i="1"/>
  <c r="AU96" i="1"/>
  <c r="AT96" i="1"/>
  <c r="AS96" i="1"/>
  <c r="AR96" i="1"/>
  <c r="AQ96" i="1"/>
  <c r="AP96" i="1"/>
  <c r="AP47" i="1"/>
  <c r="AW68" i="1"/>
  <c r="AP49" i="1"/>
  <c r="AW17" i="1"/>
  <c r="AP65" i="1"/>
  <c r="AP3" i="1"/>
  <c r="AP70" i="1"/>
  <c r="AP88" i="1"/>
  <c r="AP55" i="1"/>
  <c r="AR51" i="1"/>
  <c r="AP77" i="1"/>
  <c r="AQ77" i="1"/>
  <c r="AP14" i="1"/>
  <c r="AQ14" i="1"/>
  <c r="AP41" i="1"/>
  <c r="AQ41" i="1"/>
  <c r="AP63" i="1"/>
  <c r="AQ63" i="1"/>
  <c r="AP9" i="1"/>
  <c r="AQ9" i="1"/>
  <c r="AP31" i="1"/>
  <c r="AQ31" i="1"/>
  <c r="AP44" i="1"/>
  <c r="AQ44" i="1"/>
  <c r="AP42" i="1"/>
  <c r="AQ42" i="1"/>
  <c r="AP52" i="1"/>
  <c r="AQ52" i="1"/>
  <c r="AP28" i="1"/>
  <c r="AQ28" i="1"/>
  <c r="AP48" i="1"/>
  <c r="AQ48" i="1"/>
  <c r="AP4" i="1"/>
  <c r="AQ4" i="1"/>
  <c r="AP61" i="1"/>
  <c r="AQ61" i="1"/>
  <c r="AP76" i="1"/>
  <c r="AQ76" i="1"/>
  <c r="AP35" i="1"/>
  <c r="AQ35" i="1"/>
  <c r="AP85" i="1"/>
  <c r="AQ85" i="1"/>
  <c r="AP24" i="1"/>
  <c r="AQ24" i="1"/>
  <c r="AP40" i="1"/>
  <c r="AQ40" i="1"/>
  <c r="AP64" i="1"/>
  <c r="AQ64" i="1"/>
  <c r="AP66" i="1"/>
  <c r="AQ66" i="1"/>
  <c r="AP46" i="1"/>
  <c r="AQ46" i="1"/>
  <c r="AP26" i="1"/>
  <c r="AQ26" i="1"/>
  <c r="AP50" i="1"/>
  <c r="AQ50" i="1"/>
  <c r="AP83" i="1"/>
  <c r="AQ83" i="1"/>
  <c r="AP79" i="1"/>
  <c r="AQ79" i="1"/>
  <c r="AP8" i="1"/>
  <c r="AQ8" i="1"/>
  <c r="AP53" i="1"/>
  <c r="AQ53" i="1"/>
  <c r="AP27" i="1"/>
  <c r="AQ27" i="1"/>
  <c r="AP72" i="1"/>
  <c r="AQ72" i="1"/>
  <c r="AP34" i="1"/>
  <c r="AQ34" i="1"/>
  <c r="AP32" i="1"/>
  <c r="AQ32" i="1"/>
  <c r="AP90" i="1"/>
  <c r="AQ90" i="1"/>
  <c r="AP25" i="1"/>
  <c r="AQ25" i="1"/>
  <c r="AQ55" i="1"/>
  <c r="AQ91" i="1"/>
  <c r="AP20" i="1"/>
  <c r="AQ20" i="1"/>
  <c r="AP18" i="1"/>
  <c r="AQ18" i="1"/>
  <c r="AQ88" i="1"/>
  <c r="AQ17" i="1"/>
  <c r="AP60" i="1"/>
  <c r="AQ60" i="1"/>
  <c r="AQ68" i="1"/>
  <c r="AQ21" i="1"/>
  <c r="AQ47" i="1"/>
  <c r="AP5" i="1"/>
  <c r="AQ5" i="1"/>
  <c r="AP12" i="1"/>
  <c r="AQ12" i="1"/>
  <c r="AQ70" i="1"/>
  <c r="AQ49" i="1"/>
  <c r="AP19" i="1"/>
  <c r="AQ19" i="1"/>
  <c r="AQ22" i="1"/>
  <c r="AQ3" i="1"/>
  <c r="AP89" i="1"/>
  <c r="AQ89" i="1"/>
  <c r="AP92" i="1"/>
  <c r="AQ92" i="1"/>
  <c r="AQ65" i="1"/>
  <c r="AQ37" i="1"/>
  <c r="AP56" i="1"/>
  <c r="AQ56" i="1"/>
  <c r="AP71" i="1"/>
  <c r="AQ71" i="1"/>
  <c r="AP29" i="1"/>
  <c r="AQ29" i="1"/>
  <c r="AP33" i="1"/>
  <c r="AQ33" i="1"/>
  <c r="AP86" i="1"/>
  <c r="AQ86" i="1"/>
  <c r="AP57" i="1"/>
  <c r="AQ57" i="1"/>
  <c r="AP11" i="1"/>
  <c r="AQ11" i="1"/>
  <c r="AP59" i="1"/>
  <c r="AQ59" i="1"/>
  <c r="AP10" i="1"/>
  <c r="AQ10" i="1"/>
  <c r="AP54" i="1"/>
  <c r="AQ54" i="1"/>
  <c r="AP93" i="1"/>
  <c r="AQ93" i="1"/>
  <c r="AQ51" i="1"/>
  <c r="AP51" i="1"/>
  <c r="AW56" i="1"/>
  <c r="AV56" i="1"/>
  <c r="AU56" i="1"/>
  <c r="AT56" i="1"/>
  <c r="AS56" i="1"/>
  <c r="AR56" i="1"/>
  <c r="AV37" i="1"/>
  <c r="AU37" i="1"/>
  <c r="AT37" i="1"/>
  <c r="AS37" i="1"/>
  <c r="AR37" i="1"/>
  <c r="AW65" i="1"/>
  <c r="AV65" i="1"/>
  <c r="AU65" i="1"/>
  <c r="AT65" i="1"/>
  <c r="AS65" i="1"/>
  <c r="AR65" i="1"/>
  <c r="AW92" i="1"/>
  <c r="AV92" i="1"/>
  <c r="AU92" i="1"/>
  <c r="AT92" i="1"/>
  <c r="AS92" i="1"/>
  <c r="AR92" i="1"/>
  <c r="AW89" i="1"/>
  <c r="AV89" i="1"/>
  <c r="AU89" i="1"/>
  <c r="AT89" i="1"/>
  <c r="AS89" i="1"/>
  <c r="AR89" i="1"/>
  <c r="AV3" i="1"/>
  <c r="AU3" i="1"/>
  <c r="AT3" i="1"/>
  <c r="AS3" i="1"/>
  <c r="AR3" i="1"/>
  <c r="AV22" i="1"/>
  <c r="AU22" i="1"/>
  <c r="AT22" i="1"/>
  <c r="AS22" i="1"/>
  <c r="AR22" i="1"/>
  <c r="AW19" i="1"/>
  <c r="AV19" i="1"/>
  <c r="AU19" i="1"/>
  <c r="AT19" i="1"/>
  <c r="AS19" i="1"/>
  <c r="AR19" i="1"/>
  <c r="AV49" i="1"/>
  <c r="AU49" i="1"/>
  <c r="AT49" i="1"/>
  <c r="AS49" i="1"/>
  <c r="AR49" i="1"/>
  <c r="AW70" i="1"/>
  <c r="AV70" i="1"/>
  <c r="AU70" i="1"/>
  <c r="AT70" i="1"/>
  <c r="AS70" i="1"/>
  <c r="AR70" i="1"/>
  <c r="AW12" i="1"/>
  <c r="AV12" i="1"/>
  <c r="AU12" i="1"/>
  <c r="AT12" i="1"/>
  <c r="AS12" i="1"/>
  <c r="AR12" i="1"/>
  <c r="AW5" i="1"/>
  <c r="AV5" i="1"/>
  <c r="AU5" i="1"/>
  <c r="AT5" i="1"/>
  <c r="AS5" i="1"/>
  <c r="AR5" i="1"/>
  <c r="AV47" i="1"/>
  <c r="AU47" i="1"/>
  <c r="AT47" i="1"/>
  <c r="AS47" i="1"/>
  <c r="AR47" i="1"/>
  <c r="AV21" i="1"/>
  <c r="AU21" i="1"/>
  <c r="AT21" i="1"/>
  <c r="AS21" i="1"/>
  <c r="AR21" i="1"/>
  <c r="AV68" i="1"/>
  <c r="AU68" i="1"/>
  <c r="AT68" i="1"/>
  <c r="AS68" i="1"/>
  <c r="AR68" i="1"/>
  <c r="AW60" i="1"/>
  <c r="AV60" i="1"/>
  <c r="AU60" i="1"/>
  <c r="AT60" i="1"/>
  <c r="AS60" i="1"/>
  <c r="AR60" i="1"/>
  <c r="AV17" i="1"/>
  <c r="AU17" i="1"/>
  <c r="AT17" i="1"/>
  <c r="AS17" i="1"/>
  <c r="AR17" i="1"/>
  <c r="AW88" i="1"/>
  <c r="AV88" i="1"/>
  <c r="AU88" i="1"/>
  <c r="AT88" i="1"/>
  <c r="AS88" i="1"/>
  <c r="AR88" i="1"/>
  <c r="AW18" i="1"/>
  <c r="AV18" i="1"/>
  <c r="AU18" i="1"/>
  <c r="AT18" i="1"/>
  <c r="AS18" i="1"/>
  <c r="AR18" i="1"/>
  <c r="AW20" i="1"/>
  <c r="AV20" i="1"/>
  <c r="AU20" i="1"/>
  <c r="AT20" i="1"/>
  <c r="AS20" i="1"/>
  <c r="AR20" i="1"/>
  <c r="AV91" i="1"/>
  <c r="AU91" i="1"/>
  <c r="AT91" i="1"/>
  <c r="AS91" i="1"/>
  <c r="AR91" i="1"/>
  <c r="AV55" i="1"/>
  <c r="AU55" i="1"/>
  <c r="AT55" i="1"/>
  <c r="AS55" i="1"/>
  <c r="AR55" i="1"/>
  <c r="AW25" i="1"/>
  <c r="AV25" i="1"/>
  <c r="AU25" i="1"/>
  <c r="AT25" i="1"/>
  <c r="AS25" i="1"/>
  <c r="AR25" i="1"/>
  <c r="AW90" i="1"/>
  <c r="AV90" i="1"/>
  <c r="AU90" i="1"/>
  <c r="AT90" i="1"/>
  <c r="AS90" i="1"/>
  <c r="AR90" i="1"/>
  <c r="AW32" i="1"/>
  <c r="AV32" i="1"/>
  <c r="AU32" i="1"/>
  <c r="AT32" i="1"/>
  <c r="AS32" i="1"/>
  <c r="AR32" i="1"/>
  <c r="AW34" i="1"/>
  <c r="AV34" i="1"/>
  <c r="AU34" i="1"/>
  <c r="AT34" i="1"/>
  <c r="AS34" i="1"/>
  <c r="AR34" i="1"/>
  <c r="AW72" i="1"/>
  <c r="AV72" i="1"/>
  <c r="AU72" i="1"/>
  <c r="AT72" i="1"/>
  <c r="AS72" i="1"/>
  <c r="AR72" i="1"/>
  <c r="AW27" i="1"/>
  <c r="AV27" i="1"/>
  <c r="AU27" i="1"/>
  <c r="AT27" i="1"/>
  <c r="AS27" i="1"/>
  <c r="AR27" i="1"/>
  <c r="AW53" i="1"/>
  <c r="AV53" i="1"/>
  <c r="AU53" i="1"/>
  <c r="AT53" i="1"/>
  <c r="AS53" i="1"/>
  <c r="AR53" i="1"/>
  <c r="AW8" i="1"/>
  <c r="AV8" i="1"/>
  <c r="AU8" i="1"/>
  <c r="AT8" i="1"/>
  <c r="AS8" i="1"/>
  <c r="AR8" i="1"/>
  <c r="AW79" i="1"/>
  <c r="AV79" i="1"/>
  <c r="AU79" i="1"/>
  <c r="AT79" i="1"/>
  <c r="AS79" i="1"/>
  <c r="AR79" i="1"/>
  <c r="AW83" i="1"/>
  <c r="AV83" i="1"/>
  <c r="AU83" i="1"/>
  <c r="AT83" i="1"/>
  <c r="AS83" i="1"/>
  <c r="AR83" i="1"/>
  <c r="AW50" i="1"/>
  <c r="AV50" i="1"/>
  <c r="AU50" i="1"/>
  <c r="AT50" i="1"/>
  <c r="AS50" i="1"/>
  <c r="AR50" i="1"/>
  <c r="AW26" i="1"/>
  <c r="AV26" i="1"/>
  <c r="AU26" i="1"/>
  <c r="AT26" i="1"/>
  <c r="AS26" i="1"/>
  <c r="AR26" i="1"/>
  <c r="AW46" i="1"/>
  <c r="AV46" i="1"/>
  <c r="AU46" i="1"/>
  <c r="AT46" i="1"/>
  <c r="AS46" i="1"/>
  <c r="AR46" i="1"/>
  <c r="AW66" i="1"/>
  <c r="AV66" i="1"/>
  <c r="AU66" i="1"/>
  <c r="AT66" i="1"/>
  <c r="AS66" i="1"/>
  <c r="AR66" i="1"/>
  <c r="AW64" i="1"/>
  <c r="AV64" i="1"/>
  <c r="AU64" i="1"/>
  <c r="AT64" i="1"/>
  <c r="AS64" i="1"/>
  <c r="AR64" i="1"/>
  <c r="AW40" i="1"/>
  <c r="AV40" i="1"/>
  <c r="AU40" i="1"/>
  <c r="AT40" i="1"/>
  <c r="AS40" i="1"/>
  <c r="AR40" i="1"/>
  <c r="AW24" i="1"/>
  <c r="AV24" i="1"/>
  <c r="AU24" i="1"/>
  <c r="AT24" i="1"/>
  <c r="AS24" i="1"/>
  <c r="AR24" i="1"/>
  <c r="AW85" i="1"/>
  <c r="AV85" i="1"/>
  <c r="AU85" i="1"/>
  <c r="AT85" i="1"/>
  <c r="AS85" i="1"/>
  <c r="AR85" i="1"/>
  <c r="AW35" i="1"/>
  <c r="AV35" i="1"/>
  <c r="AU35" i="1"/>
  <c r="AT35" i="1"/>
  <c r="AS35" i="1"/>
  <c r="AR35" i="1"/>
  <c r="AW76" i="1"/>
  <c r="AV76" i="1"/>
  <c r="AU76" i="1"/>
  <c r="AT76" i="1"/>
  <c r="AS76" i="1"/>
  <c r="AR76" i="1"/>
  <c r="AW61" i="1"/>
  <c r="AV61" i="1"/>
  <c r="AU61" i="1"/>
  <c r="AT61" i="1"/>
  <c r="AS61" i="1"/>
  <c r="AR61" i="1"/>
  <c r="AW4" i="1"/>
  <c r="AV4" i="1"/>
  <c r="AU4" i="1"/>
  <c r="AT4" i="1"/>
  <c r="AS4" i="1"/>
  <c r="AR4" i="1"/>
  <c r="AW48" i="1"/>
  <c r="AV48" i="1"/>
  <c r="AU48" i="1"/>
  <c r="AT48" i="1"/>
  <c r="AS48" i="1"/>
  <c r="AR48" i="1"/>
  <c r="AW28" i="1"/>
  <c r="AV28" i="1"/>
  <c r="AU28" i="1"/>
  <c r="AT28" i="1"/>
  <c r="AS28" i="1"/>
  <c r="AR28" i="1"/>
  <c r="AW52" i="1"/>
  <c r="AV52" i="1"/>
  <c r="AU52" i="1"/>
  <c r="AT52" i="1"/>
  <c r="AS52" i="1"/>
  <c r="AR52" i="1"/>
  <c r="AW42" i="1"/>
  <c r="AV42" i="1"/>
  <c r="AU42" i="1"/>
  <c r="AT42" i="1"/>
  <c r="AS42" i="1"/>
  <c r="AR42" i="1"/>
  <c r="AW44" i="1"/>
  <c r="AV44" i="1"/>
  <c r="AU44" i="1"/>
  <c r="AT44" i="1"/>
  <c r="AS44" i="1"/>
  <c r="AR44" i="1"/>
  <c r="AW31" i="1"/>
  <c r="AV31" i="1"/>
  <c r="AU31" i="1"/>
  <c r="AT31" i="1"/>
  <c r="AS31" i="1"/>
  <c r="AR31" i="1"/>
  <c r="AW9" i="1"/>
  <c r="AV9" i="1"/>
  <c r="AU9" i="1"/>
  <c r="AT9" i="1"/>
  <c r="AS9" i="1"/>
  <c r="AR9" i="1"/>
  <c r="AW63" i="1"/>
  <c r="AV63" i="1"/>
  <c r="AU63" i="1"/>
  <c r="AT63" i="1"/>
  <c r="AS63" i="1"/>
  <c r="AR63" i="1"/>
  <c r="AW41" i="1"/>
  <c r="AV41" i="1"/>
  <c r="AU41" i="1"/>
  <c r="AT41" i="1"/>
  <c r="AS41" i="1"/>
  <c r="AR41" i="1"/>
  <c r="AW14" i="1"/>
  <c r="AV14" i="1"/>
  <c r="AU14" i="1"/>
  <c r="AT14" i="1"/>
  <c r="AS14" i="1"/>
  <c r="AR14" i="1"/>
  <c r="AW77" i="1"/>
  <c r="AV77" i="1"/>
  <c r="AU77" i="1"/>
  <c r="AT77" i="1"/>
  <c r="AS77" i="1"/>
  <c r="AR77" i="1"/>
  <c r="AW93" i="1"/>
  <c r="AV93" i="1"/>
  <c r="AU93" i="1"/>
  <c r="AT93" i="1"/>
  <c r="AS93" i="1"/>
  <c r="AR93" i="1"/>
  <c r="AW54" i="1"/>
  <c r="AV54" i="1"/>
  <c r="AU54" i="1"/>
  <c r="AT54" i="1"/>
  <c r="AS54" i="1"/>
  <c r="AR54" i="1"/>
  <c r="AW10" i="1"/>
  <c r="AV10" i="1"/>
  <c r="AU10" i="1"/>
  <c r="AT10" i="1"/>
  <c r="AS10" i="1"/>
  <c r="AR10" i="1"/>
  <c r="AW59" i="1"/>
  <c r="AV59" i="1"/>
  <c r="AU59" i="1"/>
  <c r="AT59" i="1"/>
  <c r="AS59" i="1"/>
  <c r="AR59" i="1"/>
  <c r="AW11" i="1"/>
  <c r="AV11" i="1"/>
  <c r="AU11" i="1"/>
  <c r="AT11" i="1"/>
  <c r="AS11" i="1"/>
  <c r="AR11" i="1"/>
  <c r="AW57" i="1"/>
  <c r="AV57" i="1"/>
  <c r="AU57" i="1"/>
  <c r="AT57" i="1"/>
  <c r="AS57" i="1"/>
  <c r="AR57" i="1"/>
  <c r="AW86" i="1"/>
  <c r="AV86" i="1"/>
  <c r="AU86" i="1"/>
  <c r="AT86" i="1"/>
  <c r="AS86" i="1"/>
  <c r="AR86" i="1"/>
  <c r="AW33" i="1"/>
  <c r="AV33" i="1"/>
  <c r="AU33" i="1"/>
  <c r="AT33" i="1"/>
  <c r="AS33" i="1"/>
  <c r="AR33" i="1"/>
  <c r="AW29" i="1"/>
  <c r="AV29" i="1"/>
  <c r="AU29" i="1"/>
  <c r="AT29" i="1"/>
  <c r="AS29" i="1"/>
  <c r="AR29" i="1"/>
  <c r="AW71" i="1"/>
  <c r="AV71" i="1"/>
  <c r="AU71" i="1"/>
  <c r="AT71" i="1"/>
  <c r="AS71" i="1"/>
  <c r="AR71" i="1"/>
  <c r="AW51" i="1"/>
  <c r="AV51" i="1"/>
  <c r="AU51" i="1"/>
  <c r="AT51" i="1"/>
  <c r="AS51" i="1"/>
  <c r="AP91" i="1" l="1"/>
  <c r="AP21" i="1"/>
  <c r="AW37" i="1"/>
  <c r="AP37" i="1"/>
  <c r="AP17" i="1"/>
  <c r="AW49" i="1"/>
  <c r="AW22" i="1"/>
  <c r="AP68" i="1"/>
  <c r="AP22" i="1"/>
  <c r="AW91" i="1"/>
  <c r="AW47" i="1"/>
  <c r="AW55" i="1"/>
  <c r="AW21" i="1"/>
  <c r="AW3" i="1"/>
</calcChain>
</file>

<file path=xl/sharedStrings.xml><?xml version="1.0" encoding="utf-8"?>
<sst xmlns="http://schemas.openxmlformats.org/spreadsheetml/2006/main" count="1270" uniqueCount="120">
  <si>
    <t>S1</t>
  </si>
  <si>
    <t>S2</t>
  </si>
  <si>
    <t>S3</t>
  </si>
  <si>
    <t>S4</t>
  </si>
  <si>
    <t>S5</t>
  </si>
  <si>
    <t>M1</t>
  </si>
  <si>
    <t>M2</t>
  </si>
  <si>
    <t>M3</t>
  </si>
  <si>
    <t>M4</t>
  </si>
  <si>
    <t>M5</t>
  </si>
  <si>
    <t>C1</t>
  </si>
  <si>
    <t>C4</t>
  </si>
  <si>
    <t>C5</t>
  </si>
  <si>
    <t>C6</t>
  </si>
  <si>
    <t>C9</t>
  </si>
  <si>
    <t>C10</t>
  </si>
  <si>
    <t>C11</t>
  </si>
  <si>
    <t>C12</t>
  </si>
  <si>
    <t>C13</t>
  </si>
  <si>
    <t>C15</t>
  </si>
  <si>
    <t>C16</t>
  </si>
  <si>
    <t>C17</t>
  </si>
  <si>
    <t>C18</t>
  </si>
  <si>
    <t>C19</t>
  </si>
  <si>
    <t>C22</t>
  </si>
  <si>
    <t>TDAH</t>
  </si>
  <si>
    <t>TEA</t>
  </si>
  <si>
    <t>CATOLICA</t>
  </si>
  <si>
    <t>JULIACA</t>
  </si>
  <si>
    <t>45</t>
  </si>
  <si>
    <t>6</t>
  </si>
  <si>
    <t>TIEMPO COMPLETO</t>
  </si>
  <si>
    <t>FEMENINO</t>
  </si>
  <si>
    <t>49</t>
  </si>
  <si>
    <t>5</t>
  </si>
  <si>
    <t>SECUNDARIA COMPLETA</t>
  </si>
  <si>
    <t>4</t>
  </si>
  <si>
    <t>PADRE</t>
  </si>
  <si>
    <t>MASCULINO</t>
  </si>
  <si>
    <t xml:space="preserve">CATOLICA </t>
  </si>
  <si>
    <t>39</t>
  </si>
  <si>
    <t>42</t>
  </si>
  <si>
    <t>61</t>
  </si>
  <si>
    <t>8</t>
  </si>
  <si>
    <t>28</t>
  </si>
  <si>
    <t>SUPERIOR COMPLETA</t>
  </si>
  <si>
    <t>30</t>
  </si>
  <si>
    <t>7</t>
  </si>
  <si>
    <t>PAREJA</t>
  </si>
  <si>
    <t>60</t>
  </si>
  <si>
    <t>47</t>
  </si>
  <si>
    <t>ADVENTISTA</t>
  </si>
  <si>
    <t>53</t>
  </si>
  <si>
    <t>CRISTIANA</t>
  </si>
  <si>
    <t>37</t>
  </si>
  <si>
    <t>MEDIO TIEMPO</t>
  </si>
  <si>
    <t>29</t>
  </si>
  <si>
    <t>52</t>
  </si>
  <si>
    <t>32</t>
  </si>
  <si>
    <t xml:space="preserve">TIEMPO COMPLETO </t>
  </si>
  <si>
    <t>48</t>
  </si>
  <si>
    <t>PRIMARIA COMPLETA</t>
  </si>
  <si>
    <t>33</t>
  </si>
  <si>
    <t>41</t>
  </si>
  <si>
    <t>27</t>
  </si>
  <si>
    <t>35</t>
  </si>
  <si>
    <t>34</t>
  </si>
  <si>
    <t>43</t>
  </si>
  <si>
    <t>55</t>
  </si>
  <si>
    <t>SWLS</t>
  </si>
  <si>
    <t>MHQ</t>
  </si>
  <si>
    <t>SOBRECARGA</t>
  </si>
  <si>
    <t>COMPETENCIA</t>
  </si>
  <si>
    <t>SOCIALES</t>
  </si>
  <si>
    <t>INTERPERSONALES</t>
  </si>
  <si>
    <t>BIENESTAR</t>
  </si>
  <si>
    <t>MALESTAR</t>
  </si>
  <si>
    <t>RELIGION</t>
  </si>
  <si>
    <t>RESIDENCIA</t>
  </si>
  <si>
    <t>EDAD</t>
  </si>
  <si>
    <t>HORAS SUEÑO</t>
  </si>
  <si>
    <t>INTRUCCION</t>
  </si>
  <si>
    <t>CUIDADO TOTAL</t>
  </si>
  <si>
    <t>RELACION PACIENTE</t>
  </si>
  <si>
    <t>HORAS CUIDADO</t>
  </si>
  <si>
    <t>TRASTORNO DEL PACIENTE</t>
  </si>
  <si>
    <t>GENERO</t>
  </si>
  <si>
    <t>25</t>
  </si>
  <si>
    <t>ESQUIZOFRENIA</t>
  </si>
  <si>
    <t>24</t>
  </si>
  <si>
    <t>23</t>
  </si>
  <si>
    <t>46</t>
  </si>
  <si>
    <t>65</t>
  </si>
  <si>
    <t>TRASTORNOS DEL COMPORTAMIENTO</t>
  </si>
  <si>
    <t>63</t>
  </si>
  <si>
    <t>22</t>
  </si>
  <si>
    <t>TRASTORNOS EMOCIONALES</t>
  </si>
  <si>
    <t>VIOLENCIA FAMILIAR</t>
  </si>
  <si>
    <t>50</t>
  </si>
  <si>
    <t>TRASTORNOS DEL LENGUAJE</t>
  </si>
  <si>
    <t>SÍNDROME DE DOWN</t>
  </si>
  <si>
    <t>DEPRESION</t>
  </si>
  <si>
    <t>58</t>
  </si>
  <si>
    <t>36</t>
  </si>
  <si>
    <t>57</t>
  </si>
  <si>
    <t>38</t>
  </si>
  <si>
    <t>31</t>
  </si>
  <si>
    <t>HIJO</t>
  </si>
  <si>
    <t>HERMANO</t>
  </si>
  <si>
    <t>1-3 años</t>
  </si>
  <si>
    <t>&lt;1 año</t>
  </si>
  <si>
    <t>3 a 10 años</t>
  </si>
  <si>
    <t>&gt;10 años</t>
  </si>
  <si>
    <t>OTROS</t>
  </si>
  <si>
    <t>PROVINCIAS</t>
  </si>
  <si>
    <t>Cuidado</t>
  </si>
  <si>
    <t>RECIPIENT DISORDER</t>
  </si>
  <si>
    <t>HIGHEST EDUCATION</t>
  </si>
  <si>
    <t>GENDER</t>
  </si>
  <si>
    <t>RECIPIENT DISORDER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</si>
</sst>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2" xfId="0" applyBorder="1"/>
    <xf numFmtId="0" fontId="1" fillId="0" borderId="0" xfId="0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0" fillId="0" borderId="1" xfId="0" applyBorder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</cellXfs>
  <cellStyles count="2">
    <cellStyle name="Normal" xfId="0" builtinId="0"/>
    <cellStyle name="Normal 2" xfId="1" xr:uid="{78410417-BE12-4BCC-A09A-122FD9FD45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38AC-9F3A-4607-8DAE-6646F78DB7F1}">
  <dimension ref="A1:AX177"/>
  <sheetViews>
    <sheetView tabSelected="1" zoomScale="70" zoomScaleNormal="70" workbookViewId="0">
      <selection activeCell="N16" sqref="N16"/>
    </sheetView>
  </sheetViews>
  <sheetFormatPr baseColWidth="10" defaultRowHeight="14.55" x14ac:dyDescent="0.3"/>
  <cols>
    <col min="17" max="40" width="3.109375" customWidth="1"/>
    <col min="41" max="41" width="3.109375" style="12" customWidth="1"/>
    <col min="42" max="49" width="3.109375" customWidth="1"/>
    <col min="50" max="50" width="4.44140625" customWidth="1"/>
  </cols>
  <sheetData>
    <row r="1" spans="1:50" x14ac:dyDescent="0.3">
      <c r="A1" s="2"/>
      <c r="B1" s="2" t="s">
        <v>77</v>
      </c>
      <c r="C1" s="2" t="s">
        <v>78</v>
      </c>
      <c r="D1" s="2" t="s">
        <v>79</v>
      </c>
      <c r="E1" s="2" t="s">
        <v>80</v>
      </c>
      <c r="F1" s="2" t="s">
        <v>81</v>
      </c>
      <c r="G1" s="2" t="s">
        <v>117</v>
      </c>
      <c r="H1" s="2" t="s">
        <v>82</v>
      </c>
      <c r="I1" s="2" t="s">
        <v>83</v>
      </c>
      <c r="J1" s="2" t="s">
        <v>84</v>
      </c>
      <c r="K1" s="2" t="s">
        <v>84</v>
      </c>
      <c r="L1" s="2" t="s">
        <v>85</v>
      </c>
      <c r="M1" s="2" t="s">
        <v>116</v>
      </c>
      <c r="N1" s="2" t="s">
        <v>119</v>
      </c>
      <c r="O1" s="2" t="s">
        <v>86</v>
      </c>
      <c r="P1" s="2" t="s">
        <v>118</v>
      </c>
      <c r="Q1" s="2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2" t="s">
        <v>5</v>
      </c>
      <c r="W1" s="2" t="s">
        <v>6</v>
      </c>
      <c r="X1" s="2" t="s">
        <v>7</v>
      </c>
      <c r="Y1" s="2" t="s">
        <v>8</v>
      </c>
      <c r="Z1" s="6" t="s">
        <v>9</v>
      </c>
      <c r="AA1" s="2" t="s">
        <v>10</v>
      </c>
      <c r="AB1" s="2" t="s">
        <v>11</v>
      </c>
      <c r="AC1" s="2" t="s">
        <v>12</v>
      </c>
      <c r="AD1" s="2" t="s">
        <v>13</v>
      </c>
      <c r="AE1" s="2" t="s">
        <v>14</v>
      </c>
      <c r="AF1" s="2" t="s">
        <v>15</v>
      </c>
      <c r="AG1" s="2" t="s">
        <v>16</v>
      </c>
      <c r="AH1" s="2" t="s">
        <v>17</v>
      </c>
      <c r="AI1" s="2" t="s">
        <v>18</v>
      </c>
      <c r="AJ1" s="2" t="s">
        <v>19</v>
      </c>
      <c r="AK1" s="2" t="s">
        <v>20</v>
      </c>
      <c r="AL1" s="2" t="s">
        <v>21</v>
      </c>
      <c r="AM1" s="2" t="s">
        <v>22</v>
      </c>
      <c r="AN1" s="2" t="s">
        <v>23</v>
      </c>
      <c r="AO1" s="6" t="s">
        <v>24</v>
      </c>
      <c r="AP1" s="2" t="s">
        <v>70</v>
      </c>
      <c r="AQ1" s="2" t="s">
        <v>69</v>
      </c>
      <c r="AR1" s="2" t="s">
        <v>71</v>
      </c>
      <c r="AS1" s="2" t="s">
        <v>72</v>
      </c>
      <c r="AT1" s="2" t="s">
        <v>73</v>
      </c>
      <c r="AU1" s="2" t="s">
        <v>74</v>
      </c>
      <c r="AV1" s="2" t="s">
        <v>75</v>
      </c>
      <c r="AW1" s="2" t="s">
        <v>76</v>
      </c>
      <c r="AX1" s="2" t="s">
        <v>115</v>
      </c>
    </row>
    <row r="2" spans="1:50" ht="16.45" customHeight="1" x14ac:dyDescent="0.3">
      <c r="A2" s="2">
        <v>1</v>
      </c>
      <c r="B2" s="2" t="s">
        <v>113</v>
      </c>
      <c r="C2" s="2" t="s">
        <v>114</v>
      </c>
      <c r="D2" s="2" t="s">
        <v>98</v>
      </c>
      <c r="E2" s="2" t="s">
        <v>43</v>
      </c>
      <c r="F2" s="2" t="s">
        <v>45</v>
      </c>
      <c r="G2" s="2">
        <v>3</v>
      </c>
      <c r="H2" s="2" t="s">
        <v>111</v>
      </c>
      <c r="I2" s="2" t="s">
        <v>37</v>
      </c>
      <c r="J2" s="2" t="s">
        <v>31</v>
      </c>
      <c r="K2" s="2">
        <v>1</v>
      </c>
      <c r="L2" s="2" t="s">
        <v>99</v>
      </c>
      <c r="M2" s="2" t="s">
        <v>113</v>
      </c>
      <c r="N2" s="2" t="s">
        <v>113</v>
      </c>
      <c r="O2" s="2" t="s">
        <v>32</v>
      </c>
      <c r="P2" s="2">
        <v>0</v>
      </c>
      <c r="Q2" s="2">
        <v>1</v>
      </c>
      <c r="R2" s="2">
        <v>4</v>
      </c>
      <c r="S2" s="2">
        <v>4</v>
      </c>
      <c r="T2" s="2">
        <v>5</v>
      </c>
      <c r="U2" s="2">
        <v>5</v>
      </c>
      <c r="V2" s="2">
        <v>2</v>
      </c>
      <c r="W2" s="2">
        <v>2</v>
      </c>
      <c r="X2" s="2">
        <v>2</v>
      </c>
      <c r="Y2" s="2">
        <v>2</v>
      </c>
      <c r="Z2" s="6">
        <v>3</v>
      </c>
      <c r="AA2" s="2">
        <v>1</v>
      </c>
      <c r="AB2" s="2">
        <v>0</v>
      </c>
      <c r="AC2" s="2">
        <v>1</v>
      </c>
      <c r="AD2" s="2">
        <v>1</v>
      </c>
      <c r="AE2" s="2">
        <v>2</v>
      </c>
      <c r="AF2" s="2">
        <v>3</v>
      </c>
      <c r="AG2" s="2">
        <v>0</v>
      </c>
      <c r="AH2" s="2">
        <v>0</v>
      </c>
      <c r="AI2" s="2">
        <v>0</v>
      </c>
      <c r="AJ2" s="2">
        <v>2</v>
      </c>
      <c r="AK2" s="2">
        <v>0</v>
      </c>
      <c r="AL2" s="2">
        <v>2</v>
      </c>
      <c r="AM2" s="2">
        <v>0</v>
      </c>
      <c r="AN2" s="2">
        <v>1</v>
      </c>
      <c r="AO2" s="6">
        <v>1</v>
      </c>
      <c r="AP2" s="2">
        <f>SUM(V2:Z2)</f>
        <v>11</v>
      </c>
      <c r="AQ2" s="2">
        <f>SUM(Q2:U2)</f>
        <v>19</v>
      </c>
      <c r="AR2" s="2">
        <f>AL2+AM2+AN2+AO2</f>
        <v>4</v>
      </c>
      <c r="AS2" s="2">
        <f>AA2+AE2+AF2+AJ2+AK2</f>
        <v>8</v>
      </c>
      <c r="AT2" s="2">
        <f>AD2+AG2+AH2</f>
        <v>1</v>
      </c>
      <c r="AU2" s="2">
        <f>AB2+AC2+AI2</f>
        <v>1</v>
      </c>
      <c r="AV2" s="2">
        <f>W2+Y2</f>
        <v>4</v>
      </c>
      <c r="AW2" s="2">
        <f>V2+X2+Z2</f>
        <v>7</v>
      </c>
      <c r="AX2" s="13">
        <v>3</v>
      </c>
    </row>
    <row r="3" spans="1:50" x14ac:dyDescent="0.3">
      <c r="A3" s="2">
        <v>2</v>
      </c>
      <c r="B3" s="2" t="s">
        <v>27</v>
      </c>
      <c r="C3" s="2" t="s">
        <v>28</v>
      </c>
      <c r="D3" s="2" t="s">
        <v>63</v>
      </c>
      <c r="E3" s="2" t="s">
        <v>47</v>
      </c>
      <c r="F3" s="2" t="s">
        <v>45</v>
      </c>
      <c r="G3" s="2">
        <v>3</v>
      </c>
      <c r="H3" s="2" t="s">
        <v>111</v>
      </c>
      <c r="I3" s="2" t="s">
        <v>37</v>
      </c>
      <c r="J3" s="2" t="s">
        <v>31</v>
      </c>
      <c r="K3" s="2">
        <v>1</v>
      </c>
      <c r="L3" s="2" t="s">
        <v>26</v>
      </c>
      <c r="M3" s="2" t="s">
        <v>26</v>
      </c>
      <c r="N3" s="2" t="s">
        <v>26</v>
      </c>
      <c r="O3" s="2" t="s">
        <v>32</v>
      </c>
      <c r="P3" s="2">
        <v>0</v>
      </c>
      <c r="Q3" s="2">
        <v>4</v>
      </c>
      <c r="R3" s="2">
        <v>3</v>
      </c>
      <c r="S3" s="2">
        <v>4</v>
      </c>
      <c r="T3" s="2">
        <v>5</v>
      </c>
      <c r="U3" s="2">
        <v>4</v>
      </c>
      <c r="V3" s="2">
        <v>2</v>
      </c>
      <c r="W3" s="2">
        <v>2</v>
      </c>
      <c r="X3" s="2">
        <v>2</v>
      </c>
      <c r="Y3" s="2">
        <v>2</v>
      </c>
      <c r="Z3" s="6">
        <v>3</v>
      </c>
      <c r="AA3" s="2">
        <v>2</v>
      </c>
      <c r="AB3" s="2">
        <v>0</v>
      </c>
      <c r="AC3" s="2">
        <v>3</v>
      </c>
      <c r="AD3" s="2">
        <v>0</v>
      </c>
      <c r="AE3" s="2">
        <v>2</v>
      </c>
      <c r="AF3" s="2">
        <v>1</v>
      </c>
      <c r="AG3" s="2">
        <v>2</v>
      </c>
      <c r="AH3" s="2">
        <v>1</v>
      </c>
      <c r="AI3" s="2">
        <v>0</v>
      </c>
      <c r="AJ3" s="2">
        <v>3</v>
      </c>
      <c r="AK3" s="2">
        <v>4</v>
      </c>
      <c r="AL3" s="2">
        <v>2</v>
      </c>
      <c r="AM3" s="2">
        <v>3</v>
      </c>
      <c r="AN3" s="2">
        <v>4</v>
      </c>
      <c r="AO3" s="6">
        <v>3</v>
      </c>
      <c r="AP3" s="2">
        <f>SUM(V3:Z3)</f>
        <v>11</v>
      </c>
      <c r="AQ3" s="2">
        <f>SUM(Q3:U3)</f>
        <v>20</v>
      </c>
      <c r="AR3" s="2">
        <f>AL3+AM3+AN3+AO3</f>
        <v>12</v>
      </c>
      <c r="AS3" s="2">
        <f>AA3+AE3+AF3+AJ3+AK3</f>
        <v>12</v>
      </c>
      <c r="AT3" s="2">
        <f>AD3+AG3+AH3</f>
        <v>3</v>
      </c>
      <c r="AU3" s="2">
        <f>AB3+AC3+AI3</f>
        <v>3</v>
      </c>
      <c r="AV3" s="2">
        <f>W3+Y3</f>
        <v>4</v>
      </c>
      <c r="AW3" s="2">
        <f>V3+X3+Z3</f>
        <v>7</v>
      </c>
      <c r="AX3" s="13">
        <v>3</v>
      </c>
    </row>
    <row r="4" spans="1:50" ht="13.9" customHeight="1" x14ac:dyDescent="0.3">
      <c r="A4" s="2">
        <v>3</v>
      </c>
      <c r="B4" s="3" t="s">
        <v>51</v>
      </c>
      <c r="C4" s="2" t="s">
        <v>114</v>
      </c>
      <c r="D4" s="3" t="s">
        <v>42</v>
      </c>
      <c r="E4" s="3" t="s">
        <v>30</v>
      </c>
      <c r="F4" s="3" t="s">
        <v>35</v>
      </c>
      <c r="G4" s="3">
        <v>2</v>
      </c>
      <c r="H4" s="5" t="s">
        <v>109</v>
      </c>
      <c r="I4" s="3" t="s">
        <v>37</v>
      </c>
      <c r="J4" s="3" t="s">
        <v>31</v>
      </c>
      <c r="K4" s="2">
        <v>1</v>
      </c>
      <c r="L4" s="3" t="s">
        <v>88</v>
      </c>
      <c r="M4" s="3" t="s">
        <v>88</v>
      </c>
      <c r="N4" s="3" t="s">
        <v>88</v>
      </c>
      <c r="O4" s="3" t="s">
        <v>38</v>
      </c>
      <c r="P4" s="3">
        <v>1</v>
      </c>
      <c r="Q4" s="3">
        <v>1</v>
      </c>
      <c r="R4" s="3">
        <v>3</v>
      </c>
      <c r="S4" s="3">
        <v>4</v>
      </c>
      <c r="T4" s="3">
        <v>2</v>
      </c>
      <c r="U4" s="3">
        <v>4</v>
      </c>
      <c r="V4" s="3">
        <v>3</v>
      </c>
      <c r="W4" s="3">
        <v>2</v>
      </c>
      <c r="X4" s="3">
        <v>3</v>
      </c>
      <c r="Y4" s="3">
        <v>2</v>
      </c>
      <c r="Z4" s="4">
        <v>3</v>
      </c>
      <c r="AA4" s="3">
        <v>0</v>
      </c>
      <c r="AB4" s="2">
        <v>0</v>
      </c>
      <c r="AC4" s="2">
        <v>0</v>
      </c>
      <c r="AD4" s="3">
        <v>0</v>
      </c>
      <c r="AE4" s="3">
        <v>0</v>
      </c>
      <c r="AF4" s="3">
        <v>0</v>
      </c>
      <c r="AG4" s="2">
        <v>0</v>
      </c>
      <c r="AH4" s="2">
        <v>1</v>
      </c>
      <c r="AI4" s="3">
        <v>0</v>
      </c>
      <c r="AJ4" s="3">
        <v>1</v>
      </c>
      <c r="AK4" s="3">
        <v>1</v>
      </c>
      <c r="AL4" s="3">
        <v>0</v>
      </c>
      <c r="AM4" s="3">
        <v>0</v>
      </c>
      <c r="AN4" s="2">
        <v>0</v>
      </c>
      <c r="AO4" s="4">
        <v>0</v>
      </c>
      <c r="AP4" s="2">
        <f>SUM(V4:Z4)</f>
        <v>13</v>
      </c>
      <c r="AQ4" s="2">
        <f>SUM(Q4:U4)</f>
        <v>14</v>
      </c>
      <c r="AR4" s="2">
        <f>AL4+AM4+AN4+AO4</f>
        <v>0</v>
      </c>
      <c r="AS4" s="2">
        <f>AA4+AE4+AF4+AJ4+AK4</f>
        <v>2</v>
      </c>
      <c r="AT4" s="2">
        <f>AD4+AG4+AH4</f>
        <v>1</v>
      </c>
      <c r="AU4" s="2">
        <f>AB4+AC4+AI4</f>
        <v>0</v>
      </c>
      <c r="AV4" s="2">
        <f>W4+Y4</f>
        <v>4</v>
      </c>
      <c r="AW4" s="2">
        <f>V4+X4+Z4</f>
        <v>9</v>
      </c>
      <c r="AX4" s="13">
        <v>2</v>
      </c>
    </row>
    <row r="5" spans="1:50" x14ac:dyDescent="0.3">
      <c r="A5" s="2">
        <v>4</v>
      </c>
      <c r="B5" s="2" t="s">
        <v>27</v>
      </c>
      <c r="C5" s="2" t="s">
        <v>28</v>
      </c>
      <c r="D5" s="2" t="s">
        <v>44</v>
      </c>
      <c r="E5" s="2" t="s">
        <v>47</v>
      </c>
      <c r="F5" s="2" t="s">
        <v>45</v>
      </c>
      <c r="G5" s="2">
        <v>3</v>
      </c>
      <c r="H5" s="2" t="s">
        <v>111</v>
      </c>
      <c r="I5" s="2" t="s">
        <v>37</v>
      </c>
      <c r="J5" s="2" t="s">
        <v>31</v>
      </c>
      <c r="K5" s="2">
        <v>1</v>
      </c>
      <c r="L5" s="2" t="s">
        <v>88</v>
      </c>
      <c r="M5" s="2" t="s">
        <v>88</v>
      </c>
      <c r="N5" s="2" t="s">
        <v>88</v>
      </c>
      <c r="O5" s="2" t="s">
        <v>32</v>
      </c>
      <c r="P5" s="2">
        <v>0</v>
      </c>
      <c r="Q5" s="2">
        <v>3</v>
      </c>
      <c r="R5" s="2">
        <v>2</v>
      </c>
      <c r="S5" s="2">
        <v>3</v>
      </c>
      <c r="T5" s="2">
        <v>2</v>
      </c>
      <c r="U5" s="2">
        <v>1</v>
      </c>
      <c r="V5" s="2">
        <v>0</v>
      </c>
      <c r="W5" s="2">
        <v>0</v>
      </c>
      <c r="X5" s="2">
        <v>1</v>
      </c>
      <c r="Y5" s="2">
        <v>1</v>
      </c>
      <c r="Z5" s="6">
        <v>2</v>
      </c>
      <c r="AA5" s="3">
        <v>1</v>
      </c>
      <c r="AB5" s="2">
        <v>3</v>
      </c>
      <c r="AC5" s="2">
        <v>2</v>
      </c>
      <c r="AD5" s="3">
        <v>1</v>
      </c>
      <c r="AE5" s="3">
        <v>2</v>
      </c>
      <c r="AF5" s="3">
        <v>3</v>
      </c>
      <c r="AG5" s="2">
        <v>3</v>
      </c>
      <c r="AH5" s="2">
        <v>1</v>
      </c>
      <c r="AI5" s="3">
        <v>2</v>
      </c>
      <c r="AJ5" s="3">
        <v>2</v>
      </c>
      <c r="AK5" s="3">
        <v>1</v>
      </c>
      <c r="AL5" s="3">
        <v>1</v>
      </c>
      <c r="AM5" s="3">
        <v>0</v>
      </c>
      <c r="AN5" s="2">
        <v>1</v>
      </c>
      <c r="AO5" s="4">
        <v>0</v>
      </c>
      <c r="AP5" s="2">
        <f>SUM(V5:Z5)</f>
        <v>4</v>
      </c>
      <c r="AQ5" s="2">
        <f>SUM(Q5:U5)</f>
        <v>11</v>
      </c>
      <c r="AR5" s="2">
        <f>AL5+AM5+AN5+AO5</f>
        <v>2</v>
      </c>
      <c r="AS5" s="2">
        <f>AA5+AE5+AF5+AJ5+AK5</f>
        <v>9</v>
      </c>
      <c r="AT5" s="2">
        <f>AD5+AG5+AH5</f>
        <v>5</v>
      </c>
      <c r="AU5" s="2">
        <f>AB5+AC5+AI5</f>
        <v>7</v>
      </c>
      <c r="AV5" s="2">
        <f>W5+Y5</f>
        <v>1</v>
      </c>
      <c r="AW5" s="2">
        <f>V5+X5+Z5</f>
        <v>3</v>
      </c>
      <c r="AX5" s="13">
        <v>3</v>
      </c>
    </row>
    <row r="6" spans="1:50" x14ac:dyDescent="0.3">
      <c r="A6" s="2">
        <v>5</v>
      </c>
      <c r="B6" s="2" t="s">
        <v>27</v>
      </c>
      <c r="C6" s="2" t="s">
        <v>28</v>
      </c>
      <c r="D6" s="2" t="s">
        <v>90</v>
      </c>
      <c r="E6" s="2" t="s">
        <v>34</v>
      </c>
      <c r="F6" s="2" t="s">
        <v>35</v>
      </c>
      <c r="G6" s="3">
        <v>2</v>
      </c>
      <c r="H6" s="2" t="s">
        <v>111</v>
      </c>
      <c r="I6" s="2" t="s">
        <v>37</v>
      </c>
      <c r="J6" s="2" t="s">
        <v>31</v>
      </c>
      <c r="K6" s="2">
        <v>1</v>
      </c>
      <c r="L6" s="2" t="s">
        <v>25</v>
      </c>
      <c r="M6" s="2" t="s">
        <v>25</v>
      </c>
      <c r="N6" s="2" t="s">
        <v>113</v>
      </c>
      <c r="O6" s="2" t="s">
        <v>32</v>
      </c>
      <c r="P6" s="2">
        <v>0</v>
      </c>
      <c r="Q6" s="2">
        <v>3</v>
      </c>
      <c r="R6" s="2">
        <v>4</v>
      </c>
      <c r="S6" s="2">
        <v>2</v>
      </c>
      <c r="T6" s="2">
        <v>2</v>
      </c>
      <c r="U6" s="2">
        <v>3</v>
      </c>
      <c r="V6" s="2">
        <v>2</v>
      </c>
      <c r="W6" s="2">
        <v>1</v>
      </c>
      <c r="X6" s="2">
        <v>1</v>
      </c>
      <c r="Y6" s="2">
        <v>1</v>
      </c>
      <c r="Z6" s="6">
        <v>3</v>
      </c>
      <c r="AA6" s="2">
        <v>3</v>
      </c>
      <c r="AB6" s="2">
        <v>1</v>
      </c>
      <c r="AC6" s="2">
        <v>2</v>
      </c>
      <c r="AD6" s="2">
        <v>2</v>
      </c>
      <c r="AE6" s="2">
        <v>2</v>
      </c>
      <c r="AF6" s="2">
        <v>1</v>
      </c>
      <c r="AG6" s="2">
        <v>3</v>
      </c>
      <c r="AH6" s="2">
        <v>2</v>
      </c>
      <c r="AI6" s="2">
        <v>1</v>
      </c>
      <c r="AJ6" s="2">
        <v>3</v>
      </c>
      <c r="AK6" s="2">
        <v>1</v>
      </c>
      <c r="AL6" s="2">
        <v>2</v>
      </c>
      <c r="AM6" s="2">
        <v>3</v>
      </c>
      <c r="AN6" s="2">
        <v>4</v>
      </c>
      <c r="AO6" s="6">
        <v>2</v>
      </c>
      <c r="AP6" s="2">
        <f>SUM(V6:Z6)</f>
        <v>8</v>
      </c>
      <c r="AQ6" s="2">
        <f>SUM(Q6:U6)</f>
        <v>14</v>
      </c>
      <c r="AR6" s="2">
        <f>AL6+AM6+AN6+AO6</f>
        <v>11</v>
      </c>
      <c r="AS6" s="2">
        <f>AA6+AE6+AF6+AJ6+AK6</f>
        <v>10</v>
      </c>
      <c r="AT6" s="2">
        <f>AD6+AG6+AH6</f>
        <v>7</v>
      </c>
      <c r="AU6" s="2">
        <f>AB6+AC6+AI6</f>
        <v>4</v>
      </c>
      <c r="AV6" s="2">
        <f>W6+Y6</f>
        <v>2</v>
      </c>
      <c r="AW6" s="2">
        <f>V6+X6+Z6</f>
        <v>6</v>
      </c>
      <c r="AX6" s="13">
        <v>3</v>
      </c>
    </row>
    <row r="7" spans="1:50" x14ac:dyDescent="0.3">
      <c r="A7" s="2">
        <v>6</v>
      </c>
      <c r="B7" s="2" t="s">
        <v>27</v>
      </c>
      <c r="C7" s="2" t="s">
        <v>28</v>
      </c>
      <c r="D7" s="2" t="s">
        <v>64</v>
      </c>
      <c r="E7" s="2" t="s">
        <v>30</v>
      </c>
      <c r="F7" s="2" t="s">
        <v>35</v>
      </c>
      <c r="G7" s="3">
        <v>2</v>
      </c>
      <c r="H7" s="5" t="s">
        <v>109</v>
      </c>
      <c r="I7" s="2" t="s">
        <v>37</v>
      </c>
      <c r="J7" s="2" t="s">
        <v>31</v>
      </c>
      <c r="K7" s="2">
        <v>1</v>
      </c>
      <c r="L7" s="2" t="s">
        <v>25</v>
      </c>
      <c r="M7" s="2" t="s">
        <v>25</v>
      </c>
      <c r="N7" s="2" t="s">
        <v>113</v>
      </c>
      <c r="O7" s="2" t="s">
        <v>32</v>
      </c>
      <c r="P7" s="2">
        <v>0</v>
      </c>
      <c r="Q7" s="2">
        <v>4</v>
      </c>
      <c r="R7" s="2">
        <v>4</v>
      </c>
      <c r="S7" s="2">
        <v>3</v>
      </c>
      <c r="T7" s="2">
        <v>3</v>
      </c>
      <c r="U7" s="2">
        <v>4</v>
      </c>
      <c r="V7" s="2">
        <v>1</v>
      </c>
      <c r="W7" s="2">
        <v>1</v>
      </c>
      <c r="X7" s="2">
        <v>2</v>
      </c>
      <c r="Y7" s="2">
        <v>1</v>
      </c>
      <c r="Z7" s="6">
        <v>3</v>
      </c>
      <c r="AA7" s="2">
        <v>2</v>
      </c>
      <c r="AB7" s="2">
        <v>2</v>
      </c>
      <c r="AC7" s="2">
        <v>2</v>
      </c>
      <c r="AD7" s="2">
        <v>1</v>
      </c>
      <c r="AE7" s="2">
        <v>3</v>
      </c>
      <c r="AF7" s="2">
        <v>2</v>
      </c>
      <c r="AG7" s="2">
        <v>1</v>
      </c>
      <c r="AH7" s="2">
        <v>2</v>
      </c>
      <c r="AI7" s="2">
        <v>1</v>
      </c>
      <c r="AJ7" s="2">
        <v>4</v>
      </c>
      <c r="AK7" s="2">
        <v>1</v>
      </c>
      <c r="AL7" s="2">
        <v>3</v>
      </c>
      <c r="AM7" s="2">
        <v>2</v>
      </c>
      <c r="AN7" s="2">
        <v>4</v>
      </c>
      <c r="AO7" s="6">
        <v>3</v>
      </c>
      <c r="AP7" s="2">
        <f>SUM(V7:Z7)</f>
        <v>8</v>
      </c>
      <c r="AQ7" s="2">
        <f>SUM(Q7:U7)</f>
        <v>18</v>
      </c>
      <c r="AR7" s="2">
        <f>AL7+AM7+AN7+AO7</f>
        <v>12</v>
      </c>
      <c r="AS7" s="2">
        <f>AA7+AE7+AF7+AJ7+AK7</f>
        <v>12</v>
      </c>
      <c r="AT7" s="2">
        <f>AD7+AG7+AH7</f>
        <v>4</v>
      </c>
      <c r="AU7" s="2">
        <f>AB7+AC7+AI7</f>
        <v>5</v>
      </c>
      <c r="AV7" s="2">
        <f>W7+Y7</f>
        <v>2</v>
      </c>
      <c r="AW7" s="2">
        <f>V7+X7+Z7</f>
        <v>6</v>
      </c>
      <c r="AX7" s="13">
        <v>2</v>
      </c>
    </row>
    <row r="8" spans="1:50" x14ac:dyDescent="0.3">
      <c r="A8" s="2">
        <v>7</v>
      </c>
      <c r="B8" s="3" t="s">
        <v>39</v>
      </c>
      <c r="C8" s="3" t="s">
        <v>28</v>
      </c>
      <c r="D8" s="3" t="s">
        <v>65</v>
      </c>
      <c r="E8" s="3" t="s">
        <v>34</v>
      </c>
      <c r="F8" s="3" t="s">
        <v>35</v>
      </c>
      <c r="G8" s="3">
        <v>2</v>
      </c>
      <c r="H8" s="5" t="s">
        <v>109</v>
      </c>
      <c r="I8" s="3" t="s">
        <v>37</v>
      </c>
      <c r="J8" s="3" t="s">
        <v>31</v>
      </c>
      <c r="K8" s="2">
        <v>1</v>
      </c>
      <c r="L8" s="3" t="s">
        <v>26</v>
      </c>
      <c r="M8" s="3" t="s">
        <v>26</v>
      </c>
      <c r="N8" s="3" t="s">
        <v>26</v>
      </c>
      <c r="O8" s="3" t="s">
        <v>32</v>
      </c>
      <c r="P8" s="2">
        <v>0</v>
      </c>
      <c r="Q8" s="3">
        <v>3</v>
      </c>
      <c r="R8" s="3">
        <v>4</v>
      </c>
      <c r="S8" s="3">
        <v>4</v>
      </c>
      <c r="T8" s="3">
        <v>3</v>
      </c>
      <c r="U8" s="3">
        <v>4</v>
      </c>
      <c r="V8" s="3">
        <v>2</v>
      </c>
      <c r="W8" s="3">
        <v>3</v>
      </c>
      <c r="X8" s="3">
        <v>2</v>
      </c>
      <c r="Y8" s="3">
        <v>2</v>
      </c>
      <c r="Z8" s="4">
        <v>2</v>
      </c>
      <c r="AA8" s="3">
        <v>3</v>
      </c>
      <c r="AB8" s="2">
        <v>0</v>
      </c>
      <c r="AC8" s="2">
        <v>0</v>
      </c>
      <c r="AD8" s="3">
        <v>0</v>
      </c>
      <c r="AE8" s="3">
        <v>2</v>
      </c>
      <c r="AF8" s="3">
        <v>1</v>
      </c>
      <c r="AG8" s="2">
        <v>0</v>
      </c>
      <c r="AH8" s="2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2">
        <v>1</v>
      </c>
      <c r="AO8" s="4">
        <v>2</v>
      </c>
      <c r="AP8" s="2">
        <f>SUM(V8:Z8)</f>
        <v>11</v>
      </c>
      <c r="AQ8" s="2">
        <f>SUM(Q8:U8)</f>
        <v>18</v>
      </c>
      <c r="AR8" s="2">
        <f>AL8+AM8+AN8+AO8</f>
        <v>3</v>
      </c>
      <c r="AS8" s="2">
        <f>AA8+AE8+AF8+AJ8+AK8</f>
        <v>6</v>
      </c>
      <c r="AT8" s="2">
        <f>AD8+AG8+AH8</f>
        <v>0</v>
      </c>
      <c r="AU8" s="2">
        <f>AB8+AC8+AI8</f>
        <v>0</v>
      </c>
      <c r="AV8" s="2">
        <f>W8+Y8</f>
        <v>5</v>
      </c>
      <c r="AW8" s="2">
        <f>V8+X8+Z8</f>
        <v>6</v>
      </c>
      <c r="AX8" s="13">
        <v>2</v>
      </c>
    </row>
    <row r="9" spans="1:50" x14ac:dyDescent="0.3">
      <c r="A9" s="2">
        <v>8</v>
      </c>
      <c r="B9" s="3" t="s">
        <v>39</v>
      </c>
      <c r="C9" s="3" t="s">
        <v>28</v>
      </c>
      <c r="D9" s="3" t="s">
        <v>40</v>
      </c>
      <c r="E9" s="3" t="s">
        <v>30</v>
      </c>
      <c r="F9" s="3" t="s">
        <v>35</v>
      </c>
      <c r="G9" s="3">
        <v>2</v>
      </c>
      <c r="H9" s="2" t="s">
        <v>111</v>
      </c>
      <c r="I9" s="3" t="s">
        <v>37</v>
      </c>
      <c r="J9" s="2" t="s">
        <v>55</v>
      </c>
      <c r="K9" s="2">
        <v>0</v>
      </c>
      <c r="L9" s="3" t="s">
        <v>88</v>
      </c>
      <c r="M9" s="3" t="s">
        <v>88</v>
      </c>
      <c r="N9" s="3" t="s">
        <v>88</v>
      </c>
      <c r="O9" s="3" t="s">
        <v>38</v>
      </c>
      <c r="P9" s="3">
        <v>1</v>
      </c>
      <c r="Q9" s="3">
        <v>1</v>
      </c>
      <c r="R9" s="3">
        <v>2</v>
      </c>
      <c r="S9" s="3">
        <v>1</v>
      </c>
      <c r="T9" s="3">
        <v>2</v>
      </c>
      <c r="U9" s="3">
        <v>3</v>
      </c>
      <c r="V9" s="3">
        <v>0</v>
      </c>
      <c r="W9" s="3">
        <v>0</v>
      </c>
      <c r="X9" s="3">
        <v>1</v>
      </c>
      <c r="Y9" s="3">
        <v>0</v>
      </c>
      <c r="Z9" s="4">
        <v>0</v>
      </c>
      <c r="AA9" s="3">
        <v>3</v>
      </c>
      <c r="AB9" s="2">
        <v>2</v>
      </c>
      <c r="AC9" s="2">
        <v>3</v>
      </c>
      <c r="AD9" s="3">
        <v>4</v>
      </c>
      <c r="AE9" s="3">
        <v>2</v>
      </c>
      <c r="AF9" s="3">
        <v>3</v>
      </c>
      <c r="AG9" s="2">
        <v>2</v>
      </c>
      <c r="AH9" s="2">
        <v>3</v>
      </c>
      <c r="AI9" s="3">
        <v>3</v>
      </c>
      <c r="AJ9" s="3">
        <v>3</v>
      </c>
      <c r="AK9" s="3">
        <v>4</v>
      </c>
      <c r="AL9" s="3">
        <v>2</v>
      </c>
      <c r="AM9" s="3">
        <v>3</v>
      </c>
      <c r="AN9" s="2">
        <v>3</v>
      </c>
      <c r="AO9" s="4">
        <v>4</v>
      </c>
      <c r="AP9" s="2">
        <f>SUM(V9:Z9)</f>
        <v>1</v>
      </c>
      <c r="AQ9" s="2">
        <f>SUM(Q9:U9)</f>
        <v>9</v>
      </c>
      <c r="AR9" s="2">
        <f>AL9+AM9+AN9+AO9</f>
        <v>12</v>
      </c>
      <c r="AS9" s="2">
        <f>AA9+AE9+AF9+AJ9+AK9</f>
        <v>15</v>
      </c>
      <c r="AT9" s="2">
        <f>AD9+AG9+AH9</f>
        <v>9</v>
      </c>
      <c r="AU9" s="2">
        <f>AB9+AC9+AI9</f>
        <v>8</v>
      </c>
      <c r="AV9" s="2">
        <f>W9+Y9</f>
        <v>0</v>
      </c>
      <c r="AW9" s="2">
        <f>V9+X9+Z9</f>
        <v>1</v>
      </c>
      <c r="AX9" s="13">
        <v>3</v>
      </c>
    </row>
    <row r="10" spans="1:50" x14ac:dyDescent="0.3">
      <c r="A10" s="2">
        <v>9</v>
      </c>
      <c r="B10" s="2" t="s">
        <v>27</v>
      </c>
      <c r="C10" s="2" t="s">
        <v>28</v>
      </c>
      <c r="D10" s="2" t="s">
        <v>56</v>
      </c>
      <c r="E10" s="2" t="s">
        <v>30</v>
      </c>
      <c r="F10" s="2" t="s">
        <v>35</v>
      </c>
      <c r="G10" s="3">
        <v>2</v>
      </c>
      <c r="H10" s="2" t="s">
        <v>110</v>
      </c>
      <c r="I10" s="2" t="s">
        <v>37</v>
      </c>
      <c r="J10" s="2" t="s">
        <v>31</v>
      </c>
      <c r="K10" s="2">
        <v>1</v>
      </c>
      <c r="L10" s="2" t="s">
        <v>26</v>
      </c>
      <c r="M10" s="2" t="s">
        <v>26</v>
      </c>
      <c r="N10" s="2" t="s">
        <v>26</v>
      </c>
      <c r="O10" s="2" t="s">
        <v>32</v>
      </c>
      <c r="P10" s="2">
        <v>0</v>
      </c>
      <c r="Q10" s="2">
        <v>4</v>
      </c>
      <c r="R10" s="2">
        <v>3</v>
      </c>
      <c r="S10" s="2">
        <v>2</v>
      </c>
      <c r="T10" s="2">
        <v>3</v>
      </c>
      <c r="U10" s="2">
        <v>2</v>
      </c>
      <c r="V10" s="2">
        <v>1</v>
      </c>
      <c r="W10" s="2">
        <v>1</v>
      </c>
      <c r="X10" s="2">
        <v>2</v>
      </c>
      <c r="Y10" s="2">
        <v>2</v>
      </c>
      <c r="Z10" s="6">
        <v>2</v>
      </c>
      <c r="AA10" s="2">
        <v>4</v>
      </c>
      <c r="AB10" s="2">
        <v>3</v>
      </c>
      <c r="AC10" s="2">
        <v>3</v>
      </c>
      <c r="AD10" s="2">
        <v>4</v>
      </c>
      <c r="AE10" s="2">
        <v>4</v>
      </c>
      <c r="AF10" s="2">
        <v>2</v>
      </c>
      <c r="AG10" s="2">
        <v>2</v>
      </c>
      <c r="AH10" s="2">
        <v>3</v>
      </c>
      <c r="AI10" s="2">
        <v>3</v>
      </c>
      <c r="AJ10" s="2">
        <v>4</v>
      </c>
      <c r="AK10" s="2">
        <v>1</v>
      </c>
      <c r="AL10" s="2">
        <v>2</v>
      </c>
      <c r="AM10" s="2">
        <v>3</v>
      </c>
      <c r="AN10" s="2">
        <v>4</v>
      </c>
      <c r="AO10" s="6">
        <v>3</v>
      </c>
      <c r="AP10" s="2">
        <f>SUM(V10:Z10)</f>
        <v>8</v>
      </c>
      <c r="AQ10" s="2">
        <f>SUM(Q10:U10)</f>
        <v>14</v>
      </c>
      <c r="AR10" s="2">
        <f>AL10+AM10+AN10+AO10</f>
        <v>12</v>
      </c>
      <c r="AS10" s="2">
        <f>AA10+AE10+AF10+AJ10+AK10</f>
        <v>15</v>
      </c>
      <c r="AT10" s="2">
        <f>AD10+AG10+AH10</f>
        <v>9</v>
      </c>
      <c r="AU10" s="2">
        <f>AB10+AC10+AI10</f>
        <v>9</v>
      </c>
      <c r="AV10" s="2">
        <f>W10+Y10</f>
        <v>3</v>
      </c>
      <c r="AW10" s="2">
        <f>V10+X10+Z10</f>
        <v>5</v>
      </c>
      <c r="AX10" s="13">
        <v>1</v>
      </c>
    </row>
    <row r="11" spans="1:50" x14ac:dyDescent="0.3">
      <c r="A11" s="2">
        <v>10</v>
      </c>
      <c r="B11" s="2" t="s">
        <v>27</v>
      </c>
      <c r="C11" s="2" t="s">
        <v>28</v>
      </c>
      <c r="D11" s="2" t="s">
        <v>56</v>
      </c>
      <c r="E11" s="2" t="s">
        <v>36</v>
      </c>
      <c r="F11" s="2" t="s">
        <v>35</v>
      </c>
      <c r="G11" s="3">
        <v>2</v>
      </c>
      <c r="H11" s="5" t="s">
        <v>109</v>
      </c>
      <c r="I11" s="2" t="s">
        <v>37</v>
      </c>
      <c r="J11" s="2" t="s">
        <v>55</v>
      </c>
      <c r="K11" s="2">
        <v>0</v>
      </c>
      <c r="L11" s="2" t="s">
        <v>26</v>
      </c>
      <c r="M11" s="2" t="s">
        <v>26</v>
      </c>
      <c r="N11" s="2" t="s">
        <v>26</v>
      </c>
      <c r="O11" s="2" t="s">
        <v>32</v>
      </c>
      <c r="P11" s="2">
        <v>0</v>
      </c>
      <c r="Q11" s="2">
        <v>3</v>
      </c>
      <c r="R11" s="2">
        <v>2</v>
      </c>
      <c r="S11" s="2">
        <v>4</v>
      </c>
      <c r="T11" s="2">
        <v>3</v>
      </c>
      <c r="U11" s="2">
        <v>2</v>
      </c>
      <c r="V11" s="2">
        <v>1</v>
      </c>
      <c r="W11" s="2">
        <v>1</v>
      </c>
      <c r="X11" s="2">
        <v>1</v>
      </c>
      <c r="Y11" s="2">
        <v>1</v>
      </c>
      <c r="Z11" s="6">
        <v>0</v>
      </c>
      <c r="AA11" s="2">
        <v>4</v>
      </c>
      <c r="AB11" s="2">
        <v>3</v>
      </c>
      <c r="AC11" s="2">
        <v>3</v>
      </c>
      <c r="AD11" s="2">
        <v>3</v>
      </c>
      <c r="AE11" s="2">
        <v>3</v>
      </c>
      <c r="AF11" s="2">
        <v>2</v>
      </c>
      <c r="AG11" s="2">
        <v>3</v>
      </c>
      <c r="AH11" s="2">
        <v>4</v>
      </c>
      <c r="AI11" s="2">
        <v>1</v>
      </c>
      <c r="AJ11" s="2">
        <v>3</v>
      </c>
      <c r="AK11" s="2">
        <v>2</v>
      </c>
      <c r="AL11" s="2">
        <v>2</v>
      </c>
      <c r="AM11" s="2">
        <v>3</v>
      </c>
      <c r="AN11" s="2">
        <v>4</v>
      </c>
      <c r="AO11" s="6">
        <v>3</v>
      </c>
      <c r="AP11" s="2">
        <f>SUM(V11:Z11)</f>
        <v>4</v>
      </c>
      <c r="AQ11" s="2">
        <f>SUM(Q11:U11)</f>
        <v>14</v>
      </c>
      <c r="AR11" s="2">
        <f>AL11+AM11+AN11+AO11</f>
        <v>12</v>
      </c>
      <c r="AS11" s="2">
        <f>AA11+AE11+AF11+AJ11+AK11</f>
        <v>14</v>
      </c>
      <c r="AT11" s="2">
        <f>AD11+AG11+AH11</f>
        <v>10</v>
      </c>
      <c r="AU11" s="2">
        <f>AB11+AC11+AI11</f>
        <v>7</v>
      </c>
      <c r="AV11" s="2">
        <f>W11+Y11</f>
        <v>2</v>
      </c>
      <c r="AW11" s="2">
        <f>V11+X11+Z11</f>
        <v>2</v>
      </c>
      <c r="AX11" s="13">
        <v>2</v>
      </c>
    </row>
    <row r="12" spans="1:50" x14ac:dyDescent="0.3">
      <c r="A12" s="2">
        <v>11</v>
      </c>
      <c r="B12" s="2" t="s">
        <v>27</v>
      </c>
      <c r="C12" s="2" t="s">
        <v>28</v>
      </c>
      <c r="D12" s="2" t="s">
        <v>41</v>
      </c>
      <c r="E12" s="2" t="s">
        <v>30</v>
      </c>
      <c r="F12" s="2" t="s">
        <v>61</v>
      </c>
      <c r="G12" s="2">
        <v>1</v>
      </c>
      <c r="H12" s="2" t="s">
        <v>111</v>
      </c>
      <c r="I12" s="2" t="s">
        <v>48</v>
      </c>
      <c r="J12" s="2" t="s">
        <v>31</v>
      </c>
      <c r="K12" s="2">
        <v>1</v>
      </c>
      <c r="L12" s="2" t="s">
        <v>88</v>
      </c>
      <c r="M12" s="2" t="s">
        <v>88</v>
      </c>
      <c r="N12" s="2" t="s">
        <v>88</v>
      </c>
      <c r="O12" s="2" t="s">
        <v>32</v>
      </c>
      <c r="P12" s="2">
        <v>0</v>
      </c>
      <c r="Q12" s="2">
        <v>3</v>
      </c>
      <c r="R12" s="2">
        <v>4</v>
      </c>
      <c r="S12" s="2">
        <v>3</v>
      </c>
      <c r="T12" s="2">
        <v>2</v>
      </c>
      <c r="U12" s="2">
        <v>2</v>
      </c>
      <c r="V12" s="2">
        <v>1</v>
      </c>
      <c r="W12" s="2">
        <v>1</v>
      </c>
      <c r="X12" s="2">
        <v>1</v>
      </c>
      <c r="Y12" s="2">
        <v>0</v>
      </c>
      <c r="Z12" s="6">
        <v>2</v>
      </c>
      <c r="AA12" s="3">
        <v>3</v>
      </c>
      <c r="AB12" s="2">
        <v>2</v>
      </c>
      <c r="AC12" s="2">
        <v>3</v>
      </c>
      <c r="AD12" s="3">
        <v>1</v>
      </c>
      <c r="AE12" s="3">
        <v>2</v>
      </c>
      <c r="AF12" s="3">
        <v>1</v>
      </c>
      <c r="AG12" s="2">
        <v>2</v>
      </c>
      <c r="AH12" s="2">
        <v>1</v>
      </c>
      <c r="AI12" s="3">
        <v>2</v>
      </c>
      <c r="AJ12" s="3">
        <v>3</v>
      </c>
      <c r="AK12" s="3">
        <v>4</v>
      </c>
      <c r="AL12" s="3">
        <v>2</v>
      </c>
      <c r="AM12" s="3">
        <v>0</v>
      </c>
      <c r="AN12" s="2">
        <v>3</v>
      </c>
      <c r="AO12" s="4">
        <v>2</v>
      </c>
      <c r="AP12" s="2">
        <f>SUM(V12:Z12)</f>
        <v>5</v>
      </c>
      <c r="AQ12" s="2">
        <f>SUM(Q12:U12)</f>
        <v>14</v>
      </c>
      <c r="AR12" s="2">
        <f>AL12+AM12+AN12+AO12</f>
        <v>7</v>
      </c>
      <c r="AS12" s="2">
        <f>AA12+AE12+AF12+AJ12+AK12</f>
        <v>13</v>
      </c>
      <c r="AT12" s="2">
        <f>AD12+AG12+AH12</f>
        <v>4</v>
      </c>
      <c r="AU12" s="2">
        <f>AB12+AC12+AI12</f>
        <v>7</v>
      </c>
      <c r="AV12" s="2">
        <f>W12+Y12</f>
        <v>1</v>
      </c>
      <c r="AW12" s="2">
        <f>V12+X12+Z12</f>
        <v>4</v>
      </c>
      <c r="AX12" s="13">
        <v>3</v>
      </c>
    </row>
    <row r="13" spans="1:50" x14ac:dyDescent="0.3">
      <c r="A13" s="2">
        <v>12</v>
      </c>
      <c r="B13" s="2" t="s">
        <v>27</v>
      </c>
      <c r="C13" s="2" t="s">
        <v>28</v>
      </c>
      <c r="D13" s="2" t="s">
        <v>54</v>
      </c>
      <c r="E13" s="2" t="s">
        <v>47</v>
      </c>
      <c r="F13" s="2" t="s">
        <v>35</v>
      </c>
      <c r="G13" s="2">
        <v>2</v>
      </c>
      <c r="H13" s="2" t="s">
        <v>111</v>
      </c>
      <c r="I13" s="2" t="s">
        <v>37</v>
      </c>
      <c r="J13" s="2" t="s">
        <v>31</v>
      </c>
      <c r="K13" s="2">
        <v>1</v>
      </c>
      <c r="L13" s="2" t="s">
        <v>25</v>
      </c>
      <c r="M13" s="2" t="s">
        <v>25</v>
      </c>
      <c r="N13" s="2" t="s">
        <v>113</v>
      </c>
      <c r="O13" s="2" t="s">
        <v>32</v>
      </c>
      <c r="P13" s="2">
        <v>0</v>
      </c>
      <c r="Q13" s="2">
        <v>3</v>
      </c>
      <c r="R13" s="2">
        <v>3</v>
      </c>
      <c r="S13" s="2">
        <v>3</v>
      </c>
      <c r="T13" s="2">
        <v>2</v>
      </c>
      <c r="U13" s="2">
        <v>1</v>
      </c>
      <c r="V13" s="2">
        <v>1</v>
      </c>
      <c r="W13" s="2">
        <v>0</v>
      </c>
      <c r="X13" s="2">
        <v>1</v>
      </c>
      <c r="Y13" s="2">
        <v>0</v>
      </c>
      <c r="Z13" s="6">
        <v>0</v>
      </c>
      <c r="AA13" s="2">
        <v>0</v>
      </c>
      <c r="AB13" s="2">
        <v>0</v>
      </c>
      <c r="AC13" s="2">
        <v>0</v>
      </c>
      <c r="AD13" s="2">
        <v>0</v>
      </c>
      <c r="AE13" s="2">
        <v>2</v>
      </c>
      <c r="AF13" s="2">
        <v>2</v>
      </c>
      <c r="AG13" s="2">
        <v>3</v>
      </c>
      <c r="AH13" s="2">
        <v>1</v>
      </c>
      <c r="AI13" s="2">
        <v>0</v>
      </c>
      <c r="AJ13" s="2">
        <v>4</v>
      </c>
      <c r="AK13" s="2">
        <v>0</v>
      </c>
      <c r="AL13" s="2">
        <v>2</v>
      </c>
      <c r="AM13" s="2">
        <v>2</v>
      </c>
      <c r="AN13" s="2">
        <v>0</v>
      </c>
      <c r="AO13" s="6">
        <v>4</v>
      </c>
      <c r="AP13" s="2">
        <f>SUM(V13:Z13)</f>
        <v>2</v>
      </c>
      <c r="AQ13" s="2">
        <f>SUM(Q13:U13)</f>
        <v>12</v>
      </c>
      <c r="AR13" s="2">
        <f>AL13+AM13+AN13+AO13</f>
        <v>8</v>
      </c>
      <c r="AS13" s="2">
        <f>AA13+AE13+AF13+AJ13+AK13</f>
        <v>8</v>
      </c>
      <c r="AT13" s="2">
        <f>AD13+AG13+AH13</f>
        <v>4</v>
      </c>
      <c r="AU13" s="2">
        <f>AB13+AC13+AI13</f>
        <v>0</v>
      </c>
      <c r="AV13" s="2">
        <f>W13+Y13</f>
        <v>0</v>
      </c>
      <c r="AW13" s="2">
        <f>V13+X13+Z13</f>
        <v>2</v>
      </c>
      <c r="AX13" s="13">
        <v>3</v>
      </c>
    </row>
    <row r="14" spans="1:50" x14ac:dyDescent="0.3">
      <c r="A14" s="2">
        <v>13</v>
      </c>
      <c r="B14" s="2" t="s">
        <v>27</v>
      </c>
      <c r="C14" s="2" t="s">
        <v>28</v>
      </c>
      <c r="D14" s="2" t="s">
        <v>95</v>
      </c>
      <c r="E14" s="2" t="s">
        <v>34</v>
      </c>
      <c r="F14" s="2" t="s">
        <v>35</v>
      </c>
      <c r="G14" s="3">
        <v>2</v>
      </c>
      <c r="H14" s="2" t="s">
        <v>111</v>
      </c>
      <c r="I14" s="2" t="s">
        <v>37</v>
      </c>
      <c r="J14" s="2" t="s">
        <v>55</v>
      </c>
      <c r="K14" s="2">
        <v>0</v>
      </c>
      <c r="L14" s="2" t="s">
        <v>88</v>
      </c>
      <c r="M14" s="2" t="s">
        <v>88</v>
      </c>
      <c r="N14" s="2" t="s">
        <v>88</v>
      </c>
      <c r="O14" s="2" t="s">
        <v>32</v>
      </c>
      <c r="P14" s="2">
        <v>0</v>
      </c>
      <c r="Q14" s="2">
        <v>4</v>
      </c>
      <c r="R14" s="2">
        <v>2</v>
      </c>
      <c r="S14" s="2">
        <v>2</v>
      </c>
      <c r="T14" s="2">
        <v>2</v>
      </c>
      <c r="U14" s="2">
        <v>2</v>
      </c>
      <c r="V14" s="2">
        <v>2</v>
      </c>
      <c r="W14" s="2">
        <v>1</v>
      </c>
      <c r="X14" s="2">
        <v>1</v>
      </c>
      <c r="Y14" s="2">
        <v>1</v>
      </c>
      <c r="Z14" s="6">
        <v>1</v>
      </c>
      <c r="AA14" s="2">
        <v>3</v>
      </c>
      <c r="AB14" s="2">
        <v>4</v>
      </c>
      <c r="AC14" s="2">
        <v>2</v>
      </c>
      <c r="AD14" s="2">
        <v>2</v>
      </c>
      <c r="AE14" s="2">
        <v>4</v>
      </c>
      <c r="AF14" s="2">
        <v>2</v>
      </c>
      <c r="AG14" s="2">
        <v>4</v>
      </c>
      <c r="AH14" s="2">
        <v>3</v>
      </c>
      <c r="AI14" s="2">
        <v>4</v>
      </c>
      <c r="AJ14" s="2">
        <v>4</v>
      </c>
      <c r="AK14" s="2">
        <v>3</v>
      </c>
      <c r="AL14" s="2">
        <v>3</v>
      </c>
      <c r="AM14" s="2">
        <v>3</v>
      </c>
      <c r="AN14" s="2">
        <v>4</v>
      </c>
      <c r="AO14" s="7">
        <v>3</v>
      </c>
      <c r="AP14" s="2">
        <f>SUM(V14:Z14)</f>
        <v>6</v>
      </c>
      <c r="AQ14" s="2">
        <f>SUM(Q14:U14)</f>
        <v>12</v>
      </c>
      <c r="AR14" s="2">
        <f>AL14+AM14+AN14+AO14</f>
        <v>13</v>
      </c>
      <c r="AS14" s="2">
        <f>AA14+AE14+AF14+AJ14+AK14</f>
        <v>16</v>
      </c>
      <c r="AT14" s="2">
        <f>AD14+AG14+AH14</f>
        <v>9</v>
      </c>
      <c r="AU14" s="2">
        <f>AB14+AC14+AI14</f>
        <v>10</v>
      </c>
      <c r="AV14" s="2">
        <f>W14+Y14</f>
        <v>2</v>
      </c>
      <c r="AW14" s="2">
        <f>V14+X14+Z14</f>
        <v>4</v>
      </c>
      <c r="AX14" s="13">
        <v>3</v>
      </c>
    </row>
    <row r="15" spans="1:50" x14ac:dyDescent="0.3">
      <c r="A15" s="2">
        <v>14</v>
      </c>
      <c r="B15" s="2" t="s">
        <v>27</v>
      </c>
      <c r="C15" s="2" t="s">
        <v>28</v>
      </c>
      <c r="D15" s="2" t="s">
        <v>63</v>
      </c>
      <c r="E15" s="2">
        <v>7</v>
      </c>
      <c r="F15" s="2" t="s">
        <v>45</v>
      </c>
      <c r="G15" s="2">
        <v>3</v>
      </c>
      <c r="H15" s="5" t="s">
        <v>109</v>
      </c>
      <c r="I15" s="2" t="s">
        <v>37</v>
      </c>
      <c r="J15" s="2" t="s">
        <v>31</v>
      </c>
      <c r="K15" s="2">
        <v>1</v>
      </c>
      <c r="L15" s="2" t="s">
        <v>99</v>
      </c>
      <c r="M15" s="2" t="s">
        <v>113</v>
      </c>
      <c r="N15" s="2" t="s">
        <v>113</v>
      </c>
      <c r="O15" s="2" t="s">
        <v>32</v>
      </c>
      <c r="P15" s="2">
        <v>0</v>
      </c>
      <c r="Q15" s="2">
        <v>5</v>
      </c>
      <c r="R15" s="2">
        <v>5</v>
      </c>
      <c r="S15" s="2">
        <v>5</v>
      </c>
      <c r="T15" s="2">
        <v>4</v>
      </c>
      <c r="U15" s="2">
        <v>5</v>
      </c>
      <c r="V15" s="2">
        <v>2</v>
      </c>
      <c r="W15" s="2">
        <v>3</v>
      </c>
      <c r="X15" s="2">
        <v>2</v>
      </c>
      <c r="Y15" s="2">
        <v>3</v>
      </c>
      <c r="Z15" s="6">
        <v>1</v>
      </c>
      <c r="AA15" s="2">
        <v>4</v>
      </c>
      <c r="AB15" s="2">
        <v>0</v>
      </c>
      <c r="AC15" s="2">
        <v>0</v>
      </c>
      <c r="AD15" s="2">
        <v>0</v>
      </c>
      <c r="AE15" s="2">
        <v>0</v>
      </c>
      <c r="AF15" s="2">
        <v>3</v>
      </c>
      <c r="AG15" s="2">
        <v>2</v>
      </c>
      <c r="AH15" s="2">
        <v>2</v>
      </c>
      <c r="AI15" s="2">
        <v>2</v>
      </c>
      <c r="AJ15" s="2">
        <v>2</v>
      </c>
      <c r="AK15" s="2">
        <v>0</v>
      </c>
      <c r="AL15" s="2">
        <v>0</v>
      </c>
      <c r="AM15" s="2">
        <v>0</v>
      </c>
      <c r="AN15" s="2">
        <v>2</v>
      </c>
      <c r="AO15" s="6">
        <v>0</v>
      </c>
      <c r="AP15" s="2">
        <f>SUM(V15:Z15)</f>
        <v>11</v>
      </c>
      <c r="AQ15" s="2">
        <f>SUM(Q15:U15)</f>
        <v>24</v>
      </c>
      <c r="AR15" s="2">
        <f>AL15+AM15+AN15+AO15</f>
        <v>2</v>
      </c>
      <c r="AS15" s="2">
        <f>AA15+AE15+AF15+AJ15+AK15</f>
        <v>9</v>
      </c>
      <c r="AT15" s="2">
        <f>AD15+AG15+AH15</f>
        <v>4</v>
      </c>
      <c r="AU15" s="2">
        <f>AB15+AC15+AI15</f>
        <v>2</v>
      </c>
      <c r="AV15" s="2">
        <f>W15+Y15</f>
        <v>6</v>
      </c>
      <c r="AW15" s="2">
        <f>V15+X15+Z15</f>
        <v>5</v>
      </c>
      <c r="AX15" s="13">
        <v>2</v>
      </c>
    </row>
    <row r="16" spans="1:50" x14ac:dyDescent="0.3">
      <c r="A16" s="2">
        <v>15</v>
      </c>
      <c r="B16" s="2" t="s">
        <v>27</v>
      </c>
      <c r="C16" s="2" t="s">
        <v>28</v>
      </c>
      <c r="D16" s="2" t="s">
        <v>91</v>
      </c>
      <c r="E16" s="2" t="s">
        <v>34</v>
      </c>
      <c r="F16" s="2" t="s">
        <v>45</v>
      </c>
      <c r="G16" s="2">
        <v>3</v>
      </c>
      <c r="H16" s="2" t="s">
        <v>111</v>
      </c>
      <c r="I16" s="2" t="s">
        <v>37</v>
      </c>
      <c r="J16" s="2" t="s">
        <v>31</v>
      </c>
      <c r="K16" s="2">
        <v>1</v>
      </c>
      <c r="L16" s="2" t="s">
        <v>99</v>
      </c>
      <c r="M16" s="2" t="s">
        <v>113</v>
      </c>
      <c r="N16" s="2" t="s">
        <v>113</v>
      </c>
      <c r="O16" s="2" t="s">
        <v>32</v>
      </c>
      <c r="P16" s="2">
        <v>0</v>
      </c>
      <c r="Q16" s="2">
        <v>1</v>
      </c>
      <c r="R16" s="2">
        <v>4</v>
      </c>
      <c r="S16" s="2">
        <v>3</v>
      </c>
      <c r="T16" s="2">
        <v>5</v>
      </c>
      <c r="U16" s="2">
        <v>5</v>
      </c>
      <c r="V16" s="2">
        <v>2</v>
      </c>
      <c r="W16" s="2">
        <v>2</v>
      </c>
      <c r="X16" s="2">
        <v>2</v>
      </c>
      <c r="Y16" s="2">
        <v>2</v>
      </c>
      <c r="Z16" s="6">
        <v>3</v>
      </c>
      <c r="AA16" s="2">
        <v>1</v>
      </c>
      <c r="AB16" s="2">
        <v>0</v>
      </c>
      <c r="AC16" s="2">
        <v>1</v>
      </c>
      <c r="AD16" s="2">
        <v>1</v>
      </c>
      <c r="AE16" s="2">
        <v>2</v>
      </c>
      <c r="AF16" s="2">
        <v>3</v>
      </c>
      <c r="AG16" s="2">
        <v>0</v>
      </c>
      <c r="AH16" s="2">
        <v>0</v>
      </c>
      <c r="AI16" s="2">
        <v>0</v>
      </c>
      <c r="AJ16" s="2">
        <v>2</v>
      </c>
      <c r="AK16" s="2">
        <v>0</v>
      </c>
      <c r="AL16" s="2">
        <v>2</v>
      </c>
      <c r="AM16" s="2">
        <v>0</v>
      </c>
      <c r="AN16" s="2">
        <v>1</v>
      </c>
      <c r="AO16" s="6">
        <v>1</v>
      </c>
      <c r="AP16" s="2">
        <f>SUM(V16:Z16)</f>
        <v>11</v>
      </c>
      <c r="AQ16" s="2">
        <f>SUM(Q16:U16)</f>
        <v>18</v>
      </c>
      <c r="AR16" s="2">
        <f>AL16+AM16+AN16+AO16</f>
        <v>4</v>
      </c>
      <c r="AS16" s="2">
        <f>AA16+AE16+AF16+AJ16+AK16</f>
        <v>8</v>
      </c>
      <c r="AT16" s="2">
        <f>AD16+AG16+AH16</f>
        <v>1</v>
      </c>
      <c r="AU16" s="2">
        <f>AB16+AC16+AI16</f>
        <v>1</v>
      </c>
      <c r="AV16" s="2">
        <f>W16+Y16</f>
        <v>4</v>
      </c>
      <c r="AW16" s="2">
        <f>V16+X16+Z16</f>
        <v>7</v>
      </c>
      <c r="AX16" s="13">
        <v>3</v>
      </c>
    </row>
    <row r="17" spans="1:50" x14ac:dyDescent="0.3">
      <c r="A17" s="2">
        <v>16</v>
      </c>
      <c r="B17" s="2" t="s">
        <v>27</v>
      </c>
      <c r="C17" s="2" t="s">
        <v>28</v>
      </c>
      <c r="D17" s="2" t="s">
        <v>91</v>
      </c>
      <c r="E17" s="2" t="s">
        <v>30</v>
      </c>
      <c r="F17" s="2" t="s">
        <v>45</v>
      </c>
      <c r="G17" s="2">
        <v>3</v>
      </c>
      <c r="H17" s="2" t="s">
        <v>111</v>
      </c>
      <c r="I17" s="2" t="s">
        <v>37</v>
      </c>
      <c r="J17" s="2" t="s">
        <v>31</v>
      </c>
      <c r="K17" s="2">
        <v>1</v>
      </c>
      <c r="L17" s="2" t="s">
        <v>88</v>
      </c>
      <c r="M17" s="2" t="s">
        <v>88</v>
      </c>
      <c r="N17" s="2" t="s">
        <v>88</v>
      </c>
      <c r="O17" s="2" t="s">
        <v>32</v>
      </c>
      <c r="P17" s="2">
        <v>0</v>
      </c>
      <c r="Q17" s="2">
        <v>3</v>
      </c>
      <c r="R17" s="2">
        <v>2</v>
      </c>
      <c r="S17" s="2">
        <v>1</v>
      </c>
      <c r="T17" s="2">
        <v>2</v>
      </c>
      <c r="U17" s="2">
        <v>1</v>
      </c>
      <c r="V17" s="2">
        <v>0</v>
      </c>
      <c r="W17" s="2">
        <v>0</v>
      </c>
      <c r="X17" s="2">
        <v>1</v>
      </c>
      <c r="Y17" s="2">
        <v>1</v>
      </c>
      <c r="Z17" s="6">
        <v>3</v>
      </c>
      <c r="AA17" s="3">
        <v>3</v>
      </c>
      <c r="AB17" s="2">
        <v>2</v>
      </c>
      <c r="AC17" s="2">
        <v>3</v>
      </c>
      <c r="AD17" s="3">
        <v>1</v>
      </c>
      <c r="AE17" s="3">
        <v>4</v>
      </c>
      <c r="AF17" s="3">
        <v>2</v>
      </c>
      <c r="AG17" s="2">
        <v>2</v>
      </c>
      <c r="AH17" s="2">
        <v>3</v>
      </c>
      <c r="AI17" s="3">
        <v>1</v>
      </c>
      <c r="AJ17" s="3">
        <v>3</v>
      </c>
      <c r="AK17" s="3">
        <v>1</v>
      </c>
      <c r="AL17" s="3">
        <v>3</v>
      </c>
      <c r="AM17" s="3">
        <v>1</v>
      </c>
      <c r="AN17" s="2">
        <v>2</v>
      </c>
      <c r="AO17" s="4">
        <v>2</v>
      </c>
      <c r="AP17" s="2">
        <f>SUM(V17:Z17)</f>
        <v>5</v>
      </c>
      <c r="AQ17" s="2">
        <f>SUM(Q17:U17)</f>
        <v>9</v>
      </c>
      <c r="AR17" s="2">
        <f>AL17+AM17+AN17+AO17</f>
        <v>8</v>
      </c>
      <c r="AS17" s="2">
        <f>AA17+AE17+AF17+AJ17+AK17</f>
        <v>13</v>
      </c>
      <c r="AT17" s="2">
        <f>AD17+AG17+AH17</f>
        <v>6</v>
      </c>
      <c r="AU17" s="2">
        <f>AB17+AC17+AI17</f>
        <v>6</v>
      </c>
      <c r="AV17" s="2">
        <f>W17+Y17</f>
        <v>1</v>
      </c>
      <c r="AW17" s="2">
        <f>V17+X17+Z17</f>
        <v>4</v>
      </c>
      <c r="AX17" s="13">
        <v>3</v>
      </c>
    </row>
    <row r="18" spans="1:50" x14ac:dyDescent="0.3">
      <c r="A18" s="2">
        <v>17</v>
      </c>
      <c r="B18" s="8" t="s">
        <v>27</v>
      </c>
      <c r="C18" s="8" t="s">
        <v>114</v>
      </c>
      <c r="D18" s="8" t="s">
        <v>102</v>
      </c>
      <c r="E18" s="8" t="s">
        <v>43</v>
      </c>
      <c r="F18" s="8" t="s">
        <v>45</v>
      </c>
      <c r="G18" s="2">
        <v>3</v>
      </c>
      <c r="H18" s="2" t="s">
        <v>111</v>
      </c>
      <c r="I18" s="8" t="s">
        <v>37</v>
      </c>
      <c r="J18" s="2" t="s">
        <v>31</v>
      </c>
      <c r="K18" s="2">
        <v>1</v>
      </c>
      <c r="L18" s="8" t="s">
        <v>88</v>
      </c>
      <c r="M18" s="8" t="s">
        <v>88</v>
      </c>
      <c r="N18" s="8" t="s">
        <v>88</v>
      </c>
      <c r="O18" s="8" t="s">
        <v>32</v>
      </c>
      <c r="P18" s="2">
        <v>0</v>
      </c>
      <c r="Q18" s="8">
        <v>2</v>
      </c>
      <c r="R18" s="8">
        <v>1</v>
      </c>
      <c r="S18" s="8">
        <v>2</v>
      </c>
      <c r="T18" s="8">
        <v>1</v>
      </c>
      <c r="U18" s="8">
        <v>1</v>
      </c>
      <c r="V18" s="8">
        <v>1</v>
      </c>
      <c r="W18" s="8">
        <v>0</v>
      </c>
      <c r="X18" s="8">
        <v>1</v>
      </c>
      <c r="Y18" s="8">
        <v>1</v>
      </c>
      <c r="Z18" s="9">
        <v>1</v>
      </c>
      <c r="AA18" s="10">
        <v>2</v>
      </c>
      <c r="AB18" s="8">
        <v>3</v>
      </c>
      <c r="AC18" s="8">
        <v>2</v>
      </c>
      <c r="AD18" s="10">
        <v>1</v>
      </c>
      <c r="AE18" s="10">
        <v>3</v>
      </c>
      <c r="AF18" s="10">
        <v>3</v>
      </c>
      <c r="AG18" s="8">
        <v>3</v>
      </c>
      <c r="AH18" s="8">
        <v>2</v>
      </c>
      <c r="AI18" s="10">
        <v>4</v>
      </c>
      <c r="AJ18" s="10">
        <v>3</v>
      </c>
      <c r="AK18" s="10">
        <v>3</v>
      </c>
      <c r="AL18" s="10">
        <v>3</v>
      </c>
      <c r="AM18" s="10">
        <v>4</v>
      </c>
      <c r="AN18" s="8">
        <v>3</v>
      </c>
      <c r="AO18" s="11">
        <v>2</v>
      </c>
      <c r="AP18" s="2">
        <f>SUM(V18:Z18)</f>
        <v>4</v>
      </c>
      <c r="AQ18" s="2">
        <f>SUM(Q18:U18)</f>
        <v>7</v>
      </c>
      <c r="AR18" s="2">
        <f>AL18+AM18+AN18+AO18</f>
        <v>12</v>
      </c>
      <c r="AS18" s="2">
        <f>AA18+AE18+AF18+AJ18+AK18</f>
        <v>14</v>
      </c>
      <c r="AT18" s="2">
        <f>AD18+AG18+AH18</f>
        <v>6</v>
      </c>
      <c r="AU18" s="2">
        <f>AB18+AC18+AI18</f>
        <v>9</v>
      </c>
      <c r="AV18" s="2">
        <f>W18+Y18</f>
        <v>1</v>
      </c>
      <c r="AW18" s="2">
        <f>V18+X18+Z18</f>
        <v>3</v>
      </c>
      <c r="AX18" s="13">
        <v>3</v>
      </c>
    </row>
    <row r="19" spans="1:50" x14ac:dyDescent="0.3">
      <c r="A19" s="2">
        <v>18</v>
      </c>
      <c r="B19" s="2" t="s">
        <v>27</v>
      </c>
      <c r="C19" s="2" t="s">
        <v>28</v>
      </c>
      <c r="D19" s="2" t="s">
        <v>52</v>
      </c>
      <c r="E19" s="2" t="s">
        <v>30</v>
      </c>
      <c r="F19" s="2" t="s">
        <v>61</v>
      </c>
      <c r="G19" s="2">
        <v>1</v>
      </c>
      <c r="H19" s="2" t="s">
        <v>111</v>
      </c>
      <c r="I19" s="2" t="s">
        <v>37</v>
      </c>
      <c r="J19" s="2" t="s">
        <v>31</v>
      </c>
      <c r="K19" s="2">
        <v>1</v>
      </c>
      <c r="L19" s="2" t="s">
        <v>88</v>
      </c>
      <c r="M19" s="2" t="s">
        <v>88</v>
      </c>
      <c r="N19" s="2" t="s">
        <v>88</v>
      </c>
      <c r="O19" s="2" t="s">
        <v>32</v>
      </c>
      <c r="P19" s="2">
        <v>0</v>
      </c>
      <c r="Q19" s="2">
        <v>2</v>
      </c>
      <c r="R19" s="2">
        <v>1</v>
      </c>
      <c r="S19" s="2">
        <v>2</v>
      </c>
      <c r="T19" s="2">
        <v>1</v>
      </c>
      <c r="U19" s="2">
        <v>2</v>
      </c>
      <c r="V19" s="2">
        <v>1</v>
      </c>
      <c r="W19" s="2">
        <v>0</v>
      </c>
      <c r="X19" s="2">
        <v>0</v>
      </c>
      <c r="Y19" s="2">
        <v>0</v>
      </c>
      <c r="Z19" s="6">
        <v>0</v>
      </c>
      <c r="AA19" s="2">
        <v>3</v>
      </c>
      <c r="AB19" s="2">
        <v>2</v>
      </c>
      <c r="AC19" s="2">
        <v>2</v>
      </c>
      <c r="AD19" s="2">
        <v>1</v>
      </c>
      <c r="AE19" s="2">
        <v>3</v>
      </c>
      <c r="AF19" s="2">
        <v>3</v>
      </c>
      <c r="AG19" s="2">
        <v>3</v>
      </c>
      <c r="AH19" s="2">
        <v>2</v>
      </c>
      <c r="AI19" s="2">
        <v>1</v>
      </c>
      <c r="AJ19" s="2">
        <v>4</v>
      </c>
      <c r="AK19" s="2">
        <v>4</v>
      </c>
      <c r="AL19" s="2">
        <v>3</v>
      </c>
      <c r="AM19" s="2">
        <v>0</v>
      </c>
      <c r="AN19" s="2">
        <v>3</v>
      </c>
      <c r="AO19" s="6">
        <v>3</v>
      </c>
      <c r="AP19" s="2">
        <f>SUM(V19:Z19)</f>
        <v>1</v>
      </c>
      <c r="AQ19" s="2">
        <f>SUM(Q19:U19)</f>
        <v>8</v>
      </c>
      <c r="AR19" s="2">
        <f>AL19+AM19+AN19+AO19</f>
        <v>9</v>
      </c>
      <c r="AS19" s="2">
        <f>AA19+AE19+AF19+AJ19+AK19</f>
        <v>17</v>
      </c>
      <c r="AT19" s="2">
        <f>AD19+AG19+AH19</f>
        <v>6</v>
      </c>
      <c r="AU19" s="2">
        <f>AB19+AC19+AI19</f>
        <v>5</v>
      </c>
      <c r="AV19" s="2">
        <f>W19+Y19</f>
        <v>0</v>
      </c>
      <c r="AW19" s="2">
        <f>V19+X19+Z19</f>
        <v>1</v>
      </c>
      <c r="AX19" s="13">
        <v>3</v>
      </c>
    </row>
    <row r="20" spans="1:50" x14ac:dyDescent="0.3">
      <c r="A20" s="2">
        <v>19</v>
      </c>
      <c r="B20" s="2" t="s">
        <v>27</v>
      </c>
      <c r="C20" s="2" t="s">
        <v>28</v>
      </c>
      <c r="D20" s="2" t="s">
        <v>29</v>
      </c>
      <c r="E20" s="2" t="s">
        <v>47</v>
      </c>
      <c r="F20" s="2" t="s">
        <v>35</v>
      </c>
      <c r="G20" s="3">
        <v>2</v>
      </c>
      <c r="H20" s="2" t="s">
        <v>111</v>
      </c>
      <c r="I20" s="2" t="s">
        <v>108</v>
      </c>
      <c r="J20" s="2" t="s">
        <v>31</v>
      </c>
      <c r="K20" s="2">
        <v>1</v>
      </c>
      <c r="L20" s="2" t="s">
        <v>88</v>
      </c>
      <c r="M20" s="2" t="s">
        <v>88</v>
      </c>
      <c r="N20" s="2" t="s">
        <v>88</v>
      </c>
      <c r="O20" s="2" t="s">
        <v>38</v>
      </c>
      <c r="P20" s="3">
        <v>1</v>
      </c>
      <c r="Q20" s="2">
        <v>2</v>
      </c>
      <c r="R20" s="2">
        <v>2</v>
      </c>
      <c r="S20" s="2">
        <v>3</v>
      </c>
      <c r="T20" s="2">
        <v>1</v>
      </c>
      <c r="U20" s="2">
        <v>1</v>
      </c>
      <c r="V20" s="2">
        <v>1</v>
      </c>
      <c r="W20" s="2">
        <v>0</v>
      </c>
      <c r="X20" s="2">
        <v>2</v>
      </c>
      <c r="Y20" s="2">
        <v>0</v>
      </c>
      <c r="Z20" s="6">
        <v>2</v>
      </c>
      <c r="AA20" s="3">
        <v>4</v>
      </c>
      <c r="AB20" s="2">
        <v>4</v>
      </c>
      <c r="AC20" s="2">
        <v>3</v>
      </c>
      <c r="AD20" s="3">
        <v>3</v>
      </c>
      <c r="AE20" s="3">
        <v>4</v>
      </c>
      <c r="AF20" s="3">
        <v>3</v>
      </c>
      <c r="AG20" s="2">
        <v>3</v>
      </c>
      <c r="AH20" s="2">
        <v>4</v>
      </c>
      <c r="AI20" s="3">
        <v>3</v>
      </c>
      <c r="AJ20" s="3">
        <v>4</v>
      </c>
      <c r="AK20" s="3">
        <v>1</v>
      </c>
      <c r="AL20" s="3">
        <v>3</v>
      </c>
      <c r="AM20" s="3">
        <v>4</v>
      </c>
      <c r="AN20" s="2">
        <v>3</v>
      </c>
      <c r="AO20" s="4">
        <v>4</v>
      </c>
      <c r="AP20" s="2">
        <f>SUM(V20:Z20)</f>
        <v>5</v>
      </c>
      <c r="AQ20" s="2">
        <f>SUM(Q20:U20)</f>
        <v>9</v>
      </c>
      <c r="AR20" s="2">
        <f>AL20+AM20+AN20+AO20</f>
        <v>14</v>
      </c>
      <c r="AS20" s="2">
        <f>AA20+AE20+AF20+AJ20+AK20</f>
        <v>16</v>
      </c>
      <c r="AT20" s="2">
        <f>AD20+AG20+AH20</f>
        <v>10</v>
      </c>
      <c r="AU20" s="2">
        <f>AB20+AC20+AI20</f>
        <v>10</v>
      </c>
      <c r="AV20" s="2">
        <f>W20+Y20</f>
        <v>0</v>
      </c>
      <c r="AW20" s="2">
        <f>V20+X20+Z20</f>
        <v>5</v>
      </c>
      <c r="AX20" s="13">
        <v>3</v>
      </c>
    </row>
    <row r="21" spans="1:50" x14ac:dyDescent="0.3">
      <c r="A21" s="2">
        <v>20</v>
      </c>
      <c r="B21" s="2" t="s">
        <v>27</v>
      </c>
      <c r="C21" s="2" t="s">
        <v>114</v>
      </c>
      <c r="D21" s="2" t="s">
        <v>42</v>
      </c>
      <c r="E21" s="2" t="s">
        <v>30</v>
      </c>
      <c r="F21" s="2" t="s">
        <v>61</v>
      </c>
      <c r="G21" s="2">
        <v>1</v>
      </c>
      <c r="H21" s="2" t="s">
        <v>111</v>
      </c>
      <c r="I21" s="2" t="s">
        <v>37</v>
      </c>
      <c r="J21" s="2" t="s">
        <v>31</v>
      </c>
      <c r="K21" s="2">
        <v>1</v>
      </c>
      <c r="L21" s="2" t="s">
        <v>88</v>
      </c>
      <c r="M21" s="2" t="s">
        <v>88</v>
      </c>
      <c r="N21" s="2" t="s">
        <v>88</v>
      </c>
      <c r="O21" s="2" t="s">
        <v>32</v>
      </c>
      <c r="P21" s="2">
        <v>0</v>
      </c>
      <c r="Q21" s="2">
        <v>2</v>
      </c>
      <c r="R21" s="2">
        <v>3</v>
      </c>
      <c r="S21" s="2">
        <v>4</v>
      </c>
      <c r="T21" s="2">
        <v>2</v>
      </c>
      <c r="U21" s="2">
        <v>3</v>
      </c>
      <c r="V21" s="2">
        <v>2</v>
      </c>
      <c r="W21" s="2">
        <v>1</v>
      </c>
      <c r="X21" s="2">
        <v>1</v>
      </c>
      <c r="Y21" s="2">
        <v>0</v>
      </c>
      <c r="Z21" s="6">
        <v>2</v>
      </c>
      <c r="AA21" s="3">
        <v>1</v>
      </c>
      <c r="AB21" s="2">
        <v>0</v>
      </c>
      <c r="AC21" s="2">
        <v>1</v>
      </c>
      <c r="AD21" s="3">
        <v>2</v>
      </c>
      <c r="AE21" s="3">
        <v>0</v>
      </c>
      <c r="AF21" s="3">
        <v>2</v>
      </c>
      <c r="AG21" s="2">
        <v>0</v>
      </c>
      <c r="AH21" s="2">
        <v>0</v>
      </c>
      <c r="AI21" s="3">
        <v>0</v>
      </c>
      <c r="AJ21" s="3">
        <v>2</v>
      </c>
      <c r="AK21" s="3">
        <v>0</v>
      </c>
      <c r="AL21" s="3">
        <v>1</v>
      </c>
      <c r="AM21" s="3">
        <v>2</v>
      </c>
      <c r="AN21" s="2">
        <v>1</v>
      </c>
      <c r="AO21" s="4">
        <v>1</v>
      </c>
      <c r="AP21" s="2">
        <f>SUM(V21:Z21)</f>
        <v>6</v>
      </c>
      <c r="AQ21" s="2">
        <f>SUM(Q21:U21)</f>
        <v>14</v>
      </c>
      <c r="AR21" s="2">
        <f>AL21+AM21+AN21+AO21</f>
        <v>5</v>
      </c>
      <c r="AS21" s="2">
        <f>AA21+AE21+AF21+AJ21+AK21</f>
        <v>5</v>
      </c>
      <c r="AT21" s="2">
        <f>AD21+AG21+AH21</f>
        <v>2</v>
      </c>
      <c r="AU21" s="2">
        <f>AB21+AC21+AI21</f>
        <v>1</v>
      </c>
      <c r="AV21" s="2">
        <f>W21+Y21</f>
        <v>1</v>
      </c>
      <c r="AW21" s="2">
        <f>V21+X21+Z21</f>
        <v>5</v>
      </c>
      <c r="AX21" s="13">
        <v>3</v>
      </c>
    </row>
    <row r="22" spans="1:50" x14ac:dyDescent="0.3">
      <c r="A22" s="2">
        <v>21</v>
      </c>
      <c r="B22" s="2" t="s">
        <v>27</v>
      </c>
      <c r="C22" s="2" t="s">
        <v>28</v>
      </c>
      <c r="D22" s="2" t="s">
        <v>106</v>
      </c>
      <c r="E22" s="2" t="s">
        <v>47</v>
      </c>
      <c r="F22" s="2" t="s">
        <v>35</v>
      </c>
      <c r="G22" s="3">
        <v>2</v>
      </c>
      <c r="H22" s="2" t="s">
        <v>111</v>
      </c>
      <c r="I22" s="2" t="s">
        <v>37</v>
      </c>
      <c r="J22" s="2" t="s">
        <v>31</v>
      </c>
      <c r="K22" s="2">
        <v>1</v>
      </c>
      <c r="L22" s="2" t="s">
        <v>26</v>
      </c>
      <c r="M22" s="2" t="s">
        <v>26</v>
      </c>
      <c r="N22" s="2" t="s">
        <v>26</v>
      </c>
      <c r="O22" s="2" t="s">
        <v>32</v>
      </c>
      <c r="P22" s="2">
        <v>0</v>
      </c>
      <c r="Q22" s="2">
        <v>2</v>
      </c>
      <c r="R22" s="2">
        <v>1</v>
      </c>
      <c r="S22" s="2">
        <v>3</v>
      </c>
      <c r="T22" s="2">
        <v>2</v>
      </c>
      <c r="U22" s="2">
        <v>2</v>
      </c>
      <c r="V22" s="2">
        <v>0</v>
      </c>
      <c r="W22" s="2">
        <v>0</v>
      </c>
      <c r="X22" s="2">
        <v>0</v>
      </c>
      <c r="Y22" s="2">
        <v>1</v>
      </c>
      <c r="Z22" s="6">
        <v>2</v>
      </c>
      <c r="AA22" s="2">
        <v>3</v>
      </c>
      <c r="AB22" s="2">
        <v>0</v>
      </c>
      <c r="AC22" s="2">
        <v>2</v>
      </c>
      <c r="AD22" s="2">
        <v>0</v>
      </c>
      <c r="AE22" s="2">
        <v>3</v>
      </c>
      <c r="AF22" s="2">
        <v>3</v>
      </c>
      <c r="AG22" s="2">
        <v>2</v>
      </c>
      <c r="AH22" s="2">
        <v>3</v>
      </c>
      <c r="AI22" s="2">
        <v>0</v>
      </c>
      <c r="AJ22" s="2">
        <v>1</v>
      </c>
      <c r="AK22" s="2">
        <v>2</v>
      </c>
      <c r="AL22" s="2">
        <v>2</v>
      </c>
      <c r="AM22" s="2">
        <v>3</v>
      </c>
      <c r="AN22" s="2">
        <v>3</v>
      </c>
      <c r="AO22" s="6">
        <v>3</v>
      </c>
      <c r="AP22" s="2">
        <f>SUM(V22:Z22)</f>
        <v>3</v>
      </c>
      <c r="AQ22" s="2">
        <f>SUM(Q22:U22)</f>
        <v>10</v>
      </c>
      <c r="AR22" s="2">
        <f>AL22+AM22+AN22+AO22</f>
        <v>11</v>
      </c>
      <c r="AS22" s="2">
        <f>AA22+AE22+AF22+AJ22+AK22</f>
        <v>12</v>
      </c>
      <c r="AT22" s="2">
        <f>AD22+AG22+AH22</f>
        <v>5</v>
      </c>
      <c r="AU22" s="2">
        <f>AB22+AC22+AI22</f>
        <v>2</v>
      </c>
      <c r="AV22" s="2">
        <f>W22+Y22</f>
        <v>1</v>
      </c>
      <c r="AW22" s="2">
        <f>V22+X22+Z22</f>
        <v>2</v>
      </c>
      <c r="AX22" s="13">
        <v>3</v>
      </c>
    </row>
    <row r="23" spans="1:50" x14ac:dyDescent="0.3">
      <c r="A23" s="2">
        <v>22</v>
      </c>
      <c r="B23" s="2" t="s">
        <v>53</v>
      </c>
      <c r="C23" s="2" t="s">
        <v>28</v>
      </c>
      <c r="D23" s="2" t="s">
        <v>62</v>
      </c>
      <c r="E23" s="2" t="s">
        <v>43</v>
      </c>
      <c r="F23" s="2" t="s">
        <v>45</v>
      </c>
      <c r="G23" s="2">
        <v>3</v>
      </c>
      <c r="H23" s="2" t="s">
        <v>111</v>
      </c>
      <c r="I23" s="2" t="s">
        <v>37</v>
      </c>
      <c r="J23" s="2" t="s">
        <v>31</v>
      </c>
      <c r="K23" s="2">
        <v>1</v>
      </c>
      <c r="L23" s="2" t="s">
        <v>97</v>
      </c>
      <c r="M23" s="2" t="s">
        <v>113</v>
      </c>
      <c r="N23" s="2" t="s">
        <v>113</v>
      </c>
      <c r="O23" s="2" t="s">
        <v>32</v>
      </c>
      <c r="P23" s="2">
        <v>0</v>
      </c>
      <c r="Q23" s="2">
        <v>1</v>
      </c>
      <c r="R23" s="2">
        <v>1</v>
      </c>
      <c r="S23" s="2">
        <v>1</v>
      </c>
      <c r="T23" s="2">
        <v>1</v>
      </c>
      <c r="U23" s="2">
        <v>1</v>
      </c>
      <c r="V23" s="2">
        <v>2</v>
      </c>
      <c r="W23" s="2">
        <v>1</v>
      </c>
      <c r="X23" s="2">
        <v>1</v>
      </c>
      <c r="Y23" s="2">
        <v>1</v>
      </c>
      <c r="Z23" s="6">
        <v>3</v>
      </c>
      <c r="AA23" s="2">
        <v>2</v>
      </c>
      <c r="AB23" s="2">
        <v>0</v>
      </c>
      <c r="AC23" s="2">
        <v>0</v>
      </c>
      <c r="AD23" s="2">
        <v>0</v>
      </c>
      <c r="AE23" s="2">
        <v>4</v>
      </c>
      <c r="AF23" s="2">
        <v>3</v>
      </c>
      <c r="AG23" s="2">
        <v>4</v>
      </c>
      <c r="AH23" s="2">
        <v>4</v>
      </c>
      <c r="AI23" s="2">
        <v>0</v>
      </c>
      <c r="AJ23" s="2">
        <v>4</v>
      </c>
      <c r="AK23" s="2">
        <v>4</v>
      </c>
      <c r="AL23" s="2">
        <v>4</v>
      </c>
      <c r="AM23" s="2">
        <v>4</v>
      </c>
      <c r="AN23" s="2">
        <v>3</v>
      </c>
      <c r="AO23" s="6">
        <v>3</v>
      </c>
      <c r="AP23" s="2">
        <f>SUM(V23:Z23)</f>
        <v>8</v>
      </c>
      <c r="AQ23" s="2">
        <f>SUM(Q23:U23)</f>
        <v>5</v>
      </c>
      <c r="AR23" s="2">
        <f>AL23+AM23+AN23+AO23</f>
        <v>14</v>
      </c>
      <c r="AS23" s="2">
        <f>AA23+AE23+AF23+AJ23+AK23</f>
        <v>17</v>
      </c>
      <c r="AT23" s="2">
        <f>AD23+AG23+AH23</f>
        <v>8</v>
      </c>
      <c r="AU23" s="2">
        <f>AB23+AC23+AI23</f>
        <v>0</v>
      </c>
      <c r="AV23" s="2">
        <f>W23+Y23</f>
        <v>2</v>
      </c>
      <c r="AW23" s="2">
        <f>V23+X23+Z23</f>
        <v>6</v>
      </c>
      <c r="AX23" s="13">
        <v>3</v>
      </c>
    </row>
    <row r="24" spans="1:50" x14ac:dyDescent="0.3">
      <c r="A24" s="2">
        <v>23</v>
      </c>
      <c r="B24" s="3" t="s">
        <v>27</v>
      </c>
      <c r="C24" s="3" t="s">
        <v>28</v>
      </c>
      <c r="D24" s="3" t="s">
        <v>50</v>
      </c>
      <c r="E24" s="3" t="s">
        <v>47</v>
      </c>
      <c r="F24" s="2" t="s">
        <v>35</v>
      </c>
      <c r="G24" s="2">
        <v>2</v>
      </c>
      <c r="H24" s="5" t="s">
        <v>109</v>
      </c>
      <c r="I24" s="3" t="s">
        <v>37</v>
      </c>
      <c r="J24" s="3" t="s">
        <v>31</v>
      </c>
      <c r="K24" s="2">
        <v>1</v>
      </c>
      <c r="L24" s="3" t="s">
        <v>26</v>
      </c>
      <c r="M24" s="3" t="s">
        <v>26</v>
      </c>
      <c r="N24" s="3" t="s">
        <v>26</v>
      </c>
      <c r="O24" s="3" t="s">
        <v>32</v>
      </c>
      <c r="P24" s="2">
        <v>0</v>
      </c>
      <c r="Q24" s="3">
        <v>4</v>
      </c>
      <c r="R24" s="3">
        <v>3</v>
      </c>
      <c r="S24" s="3">
        <v>4</v>
      </c>
      <c r="T24" s="3">
        <v>4</v>
      </c>
      <c r="U24" s="3">
        <v>5</v>
      </c>
      <c r="V24" s="3">
        <v>3</v>
      </c>
      <c r="W24" s="3">
        <v>3</v>
      </c>
      <c r="X24" s="3">
        <v>3</v>
      </c>
      <c r="Y24" s="3">
        <v>2</v>
      </c>
      <c r="Z24" s="4">
        <v>3</v>
      </c>
      <c r="AA24" s="3">
        <v>0</v>
      </c>
      <c r="AB24" s="2">
        <v>1</v>
      </c>
      <c r="AC24" s="2">
        <v>2</v>
      </c>
      <c r="AD24" s="3">
        <v>1</v>
      </c>
      <c r="AE24" s="3">
        <v>0</v>
      </c>
      <c r="AF24" s="3">
        <v>1</v>
      </c>
      <c r="AG24" s="2">
        <v>1</v>
      </c>
      <c r="AH24" s="2">
        <v>2</v>
      </c>
      <c r="AI24" s="3">
        <v>3</v>
      </c>
      <c r="AJ24" s="3">
        <v>3</v>
      </c>
      <c r="AK24" s="3">
        <v>0</v>
      </c>
      <c r="AL24" s="3">
        <v>0</v>
      </c>
      <c r="AM24" s="3">
        <v>3</v>
      </c>
      <c r="AN24" s="2">
        <v>1</v>
      </c>
      <c r="AO24" s="4">
        <v>0</v>
      </c>
      <c r="AP24" s="2">
        <f>SUM(V24:Z24)</f>
        <v>14</v>
      </c>
      <c r="AQ24" s="2">
        <f>SUM(Q24:U24)</f>
        <v>20</v>
      </c>
      <c r="AR24" s="2">
        <f>AL24+AM24+AN24+AO24</f>
        <v>4</v>
      </c>
      <c r="AS24" s="2">
        <f>AA24+AE24+AF24+AJ24+AK24</f>
        <v>4</v>
      </c>
      <c r="AT24" s="2">
        <f>AD24+AG24+AH24</f>
        <v>4</v>
      </c>
      <c r="AU24" s="2">
        <f>AB24+AC24+AI24</f>
        <v>6</v>
      </c>
      <c r="AV24" s="2">
        <f>W24+Y24</f>
        <v>5</v>
      </c>
      <c r="AW24" s="2">
        <f>V24+X24+Z24</f>
        <v>9</v>
      </c>
      <c r="AX24" s="13">
        <v>2</v>
      </c>
    </row>
    <row r="25" spans="1:50" x14ac:dyDescent="0.3">
      <c r="A25" s="2">
        <v>24</v>
      </c>
      <c r="B25" s="3" t="s">
        <v>27</v>
      </c>
      <c r="C25" s="3" t="s">
        <v>28</v>
      </c>
      <c r="D25" s="3" t="s">
        <v>66</v>
      </c>
      <c r="E25" s="3" t="s">
        <v>34</v>
      </c>
      <c r="F25" s="3" t="s">
        <v>45</v>
      </c>
      <c r="G25" s="2">
        <v>3</v>
      </c>
      <c r="H25" s="5" t="s">
        <v>109</v>
      </c>
      <c r="I25" s="3" t="s">
        <v>37</v>
      </c>
      <c r="J25" s="3" t="s">
        <v>31</v>
      </c>
      <c r="K25" s="2">
        <v>1</v>
      </c>
      <c r="L25" s="3" t="s">
        <v>26</v>
      </c>
      <c r="M25" s="3" t="s">
        <v>26</v>
      </c>
      <c r="N25" s="3" t="s">
        <v>26</v>
      </c>
      <c r="O25" s="3" t="s">
        <v>32</v>
      </c>
      <c r="P25" s="2">
        <v>0</v>
      </c>
      <c r="Q25" s="3">
        <v>2</v>
      </c>
      <c r="R25" s="3">
        <v>3</v>
      </c>
      <c r="S25" s="3">
        <v>2</v>
      </c>
      <c r="T25" s="3">
        <v>3</v>
      </c>
      <c r="U25" s="3">
        <v>2</v>
      </c>
      <c r="V25" s="3">
        <v>0</v>
      </c>
      <c r="W25" s="3">
        <v>1</v>
      </c>
      <c r="X25" s="3">
        <v>1</v>
      </c>
      <c r="Y25" s="3">
        <v>2</v>
      </c>
      <c r="Z25" s="4">
        <v>3</v>
      </c>
      <c r="AA25" s="3">
        <v>3</v>
      </c>
      <c r="AB25" s="2">
        <v>2</v>
      </c>
      <c r="AC25" s="2">
        <v>3</v>
      </c>
      <c r="AD25" s="3">
        <v>3</v>
      </c>
      <c r="AE25" s="3">
        <v>3</v>
      </c>
      <c r="AF25" s="3">
        <v>4</v>
      </c>
      <c r="AG25" s="2">
        <v>3</v>
      </c>
      <c r="AH25" s="2">
        <v>2</v>
      </c>
      <c r="AI25" s="3">
        <v>3</v>
      </c>
      <c r="AJ25" s="3">
        <v>3</v>
      </c>
      <c r="AK25" s="3">
        <v>4</v>
      </c>
      <c r="AL25" s="3">
        <v>2</v>
      </c>
      <c r="AM25" s="3">
        <v>1</v>
      </c>
      <c r="AN25" s="2">
        <v>4</v>
      </c>
      <c r="AO25" s="4">
        <v>2</v>
      </c>
      <c r="AP25" s="2">
        <f>SUM(V25:Z25)</f>
        <v>7</v>
      </c>
      <c r="AQ25" s="2">
        <f>SUM(Q25:U25)</f>
        <v>12</v>
      </c>
      <c r="AR25" s="2">
        <f>AL25+AM25+AN25+AO25</f>
        <v>9</v>
      </c>
      <c r="AS25" s="2">
        <f>AA25+AE25+AF25+AJ25+AK25</f>
        <v>17</v>
      </c>
      <c r="AT25" s="2">
        <f>AD25+AG25+AH25</f>
        <v>8</v>
      </c>
      <c r="AU25" s="2">
        <f>AB25+AC25+AI25</f>
        <v>8</v>
      </c>
      <c r="AV25" s="2">
        <f>W25+Y25</f>
        <v>3</v>
      </c>
      <c r="AW25" s="2">
        <f>V25+X25+Z25</f>
        <v>4</v>
      </c>
      <c r="AX25" s="13">
        <v>2</v>
      </c>
    </row>
    <row r="26" spans="1:50" x14ac:dyDescent="0.3">
      <c r="A26" s="2">
        <v>25</v>
      </c>
      <c r="B26" s="3" t="s">
        <v>39</v>
      </c>
      <c r="C26" s="3" t="s">
        <v>28</v>
      </c>
      <c r="D26" s="3" t="s">
        <v>62</v>
      </c>
      <c r="E26" s="3" t="s">
        <v>43</v>
      </c>
      <c r="F26" s="3" t="s">
        <v>35</v>
      </c>
      <c r="G26" s="3">
        <v>2</v>
      </c>
      <c r="H26" s="5" t="s">
        <v>109</v>
      </c>
      <c r="I26" s="3" t="s">
        <v>37</v>
      </c>
      <c r="J26" s="3" t="s">
        <v>31</v>
      </c>
      <c r="K26" s="2">
        <v>1</v>
      </c>
      <c r="L26" s="3" t="s">
        <v>26</v>
      </c>
      <c r="M26" s="3" t="s">
        <v>26</v>
      </c>
      <c r="N26" s="3" t="s">
        <v>26</v>
      </c>
      <c r="O26" s="3" t="s">
        <v>32</v>
      </c>
      <c r="P26" s="2">
        <v>0</v>
      </c>
      <c r="Q26" s="3">
        <v>3</v>
      </c>
      <c r="R26" s="3">
        <v>2</v>
      </c>
      <c r="S26" s="3">
        <v>2</v>
      </c>
      <c r="T26" s="3">
        <v>3</v>
      </c>
      <c r="U26" s="3">
        <v>2</v>
      </c>
      <c r="V26" s="3">
        <v>2</v>
      </c>
      <c r="W26" s="3">
        <v>1</v>
      </c>
      <c r="X26" s="3">
        <v>1</v>
      </c>
      <c r="Y26" s="3">
        <v>1</v>
      </c>
      <c r="Z26" s="4">
        <v>3</v>
      </c>
      <c r="AA26" s="3">
        <v>1</v>
      </c>
      <c r="AB26" s="2">
        <v>2</v>
      </c>
      <c r="AC26" s="2">
        <v>0</v>
      </c>
      <c r="AD26" s="3">
        <v>1</v>
      </c>
      <c r="AE26" s="3">
        <v>1</v>
      </c>
      <c r="AF26" s="3">
        <v>1</v>
      </c>
      <c r="AG26" s="2">
        <v>1</v>
      </c>
      <c r="AH26" s="2">
        <v>0</v>
      </c>
      <c r="AI26" s="3">
        <v>3</v>
      </c>
      <c r="AJ26" s="3">
        <v>2</v>
      </c>
      <c r="AK26" s="3">
        <v>4</v>
      </c>
      <c r="AL26" s="3">
        <v>1</v>
      </c>
      <c r="AM26" s="3">
        <v>0</v>
      </c>
      <c r="AN26" s="2">
        <v>1</v>
      </c>
      <c r="AO26" s="4">
        <v>2</v>
      </c>
      <c r="AP26" s="2">
        <f>SUM(V26:Z26)</f>
        <v>8</v>
      </c>
      <c r="AQ26" s="2">
        <f>SUM(Q26:U26)</f>
        <v>12</v>
      </c>
      <c r="AR26" s="2">
        <f>AL26+AM26+AN26+AO26</f>
        <v>4</v>
      </c>
      <c r="AS26" s="2">
        <f>AA26+AE26+AF26+AJ26+AK26</f>
        <v>9</v>
      </c>
      <c r="AT26" s="2">
        <f>AD26+AG26+AH26</f>
        <v>2</v>
      </c>
      <c r="AU26" s="2">
        <f>AB26+AC26+AI26</f>
        <v>5</v>
      </c>
      <c r="AV26" s="2">
        <f>W26+Y26</f>
        <v>2</v>
      </c>
      <c r="AW26" s="2">
        <f>V26+X26+Z26</f>
        <v>6</v>
      </c>
      <c r="AX26" s="13">
        <v>2</v>
      </c>
    </row>
    <row r="27" spans="1:50" x14ac:dyDescent="0.3">
      <c r="A27" s="2">
        <v>26</v>
      </c>
      <c r="B27" s="3" t="s">
        <v>27</v>
      </c>
      <c r="C27" s="3" t="s">
        <v>28</v>
      </c>
      <c r="D27" s="3" t="s">
        <v>67</v>
      </c>
      <c r="E27" s="3" t="s">
        <v>30</v>
      </c>
      <c r="F27" s="3" t="s">
        <v>35</v>
      </c>
      <c r="G27" s="3">
        <v>2</v>
      </c>
      <c r="H27" s="2" t="s">
        <v>111</v>
      </c>
      <c r="I27" s="3" t="s">
        <v>37</v>
      </c>
      <c r="J27" s="3" t="s">
        <v>31</v>
      </c>
      <c r="K27" s="2">
        <v>1</v>
      </c>
      <c r="L27" s="3" t="s">
        <v>88</v>
      </c>
      <c r="M27" s="3" t="s">
        <v>88</v>
      </c>
      <c r="N27" s="3" t="s">
        <v>88</v>
      </c>
      <c r="O27" s="3" t="s">
        <v>32</v>
      </c>
      <c r="P27" s="2">
        <v>0</v>
      </c>
      <c r="Q27" s="3">
        <v>3</v>
      </c>
      <c r="R27" s="3">
        <v>4</v>
      </c>
      <c r="S27" s="3">
        <v>4</v>
      </c>
      <c r="T27" s="3">
        <v>3</v>
      </c>
      <c r="U27" s="3">
        <v>2</v>
      </c>
      <c r="V27" s="3">
        <v>1</v>
      </c>
      <c r="W27" s="3">
        <v>1</v>
      </c>
      <c r="X27" s="3">
        <v>2</v>
      </c>
      <c r="Y27" s="3">
        <v>1</v>
      </c>
      <c r="Z27" s="4">
        <v>3</v>
      </c>
      <c r="AA27" s="3">
        <v>3</v>
      </c>
      <c r="AB27" s="2">
        <v>2</v>
      </c>
      <c r="AC27" s="2">
        <v>4</v>
      </c>
      <c r="AD27" s="3">
        <v>3</v>
      </c>
      <c r="AE27" s="3">
        <v>3</v>
      </c>
      <c r="AF27" s="3">
        <v>2</v>
      </c>
      <c r="AG27" s="2">
        <v>4</v>
      </c>
      <c r="AH27" s="2">
        <v>2</v>
      </c>
      <c r="AI27" s="3">
        <v>1</v>
      </c>
      <c r="AJ27" s="3">
        <v>4</v>
      </c>
      <c r="AK27" s="3">
        <v>3</v>
      </c>
      <c r="AL27" s="3">
        <v>1</v>
      </c>
      <c r="AM27" s="3">
        <v>2</v>
      </c>
      <c r="AN27" s="2">
        <v>3</v>
      </c>
      <c r="AO27" s="4">
        <v>3</v>
      </c>
      <c r="AP27" s="2">
        <f>SUM(V27:Z27)</f>
        <v>8</v>
      </c>
      <c r="AQ27" s="2">
        <f>SUM(Q27:U27)</f>
        <v>16</v>
      </c>
      <c r="AR27" s="2">
        <f>AL27+AM27+AN27+AO27</f>
        <v>9</v>
      </c>
      <c r="AS27" s="2">
        <f>AA27+AE27+AF27+AJ27+AK27</f>
        <v>15</v>
      </c>
      <c r="AT27" s="2">
        <f>AD27+AG27+AH27</f>
        <v>9</v>
      </c>
      <c r="AU27" s="2">
        <f>AB27+AC27+AI27</f>
        <v>7</v>
      </c>
      <c r="AV27" s="2">
        <f>W27+Y27</f>
        <v>2</v>
      </c>
      <c r="AW27" s="2">
        <f>V27+X27+Z27</f>
        <v>6</v>
      </c>
      <c r="AX27" s="13">
        <v>3</v>
      </c>
    </row>
    <row r="28" spans="1:50" x14ac:dyDescent="0.3">
      <c r="A28" s="2">
        <v>27</v>
      </c>
      <c r="B28" s="3" t="s">
        <v>27</v>
      </c>
      <c r="C28" s="2" t="s">
        <v>114</v>
      </c>
      <c r="D28" s="3" t="s">
        <v>49</v>
      </c>
      <c r="E28" s="3" t="s">
        <v>47</v>
      </c>
      <c r="F28" s="3" t="s">
        <v>61</v>
      </c>
      <c r="G28" s="3">
        <v>1</v>
      </c>
      <c r="H28" s="2" t="s">
        <v>112</v>
      </c>
      <c r="I28" s="3" t="s">
        <v>37</v>
      </c>
      <c r="J28" s="3" t="s">
        <v>31</v>
      </c>
      <c r="K28" s="2">
        <v>1</v>
      </c>
      <c r="L28" s="3" t="s">
        <v>88</v>
      </c>
      <c r="M28" s="3" t="s">
        <v>88</v>
      </c>
      <c r="N28" s="3" t="s">
        <v>88</v>
      </c>
      <c r="O28" s="3" t="s">
        <v>32</v>
      </c>
      <c r="P28" s="2">
        <v>0</v>
      </c>
      <c r="Q28" s="3">
        <v>2</v>
      </c>
      <c r="R28" s="3">
        <v>2</v>
      </c>
      <c r="S28" s="3">
        <v>2</v>
      </c>
      <c r="T28" s="3">
        <v>1</v>
      </c>
      <c r="U28" s="3">
        <v>2</v>
      </c>
      <c r="V28" s="3">
        <v>2</v>
      </c>
      <c r="W28" s="3">
        <v>0</v>
      </c>
      <c r="X28" s="3">
        <v>1</v>
      </c>
      <c r="Y28" s="3">
        <v>0</v>
      </c>
      <c r="Z28" s="4">
        <v>2</v>
      </c>
      <c r="AA28" s="3">
        <v>3</v>
      </c>
      <c r="AB28" s="2">
        <v>0</v>
      </c>
      <c r="AC28" s="2">
        <v>1</v>
      </c>
      <c r="AD28" s="3">
        <v>3</v>
      </c>
      <c r="AE28" s="3">
        <v>4</v>
      </c>
      <c r="AF28" s="3">
        <v>3</v>
      </c>
      <c r="AG28" s="2">
        <v>3</v>
      </c>
      <c r="AH28" s="2">
        <v>3</v>
      </c>
      <c r="AI28" s="3">
        <v>4</v>
      </c>
      <c r="AJ28" s="3">
        <v>3</v>
      </c>
      <c r="AK28" s="3">
        <v>4</v>
      </c>
      <c r="AL28" s="3">
        <v>3</v>
      </c>
      <c r="AM28" s="3">
        <v>2</v>
      </c>
      <c r="AN28" s="2">
        <v>3</v>
      </c>
      <c r="AO28" s="4">
        <v>4</v>
      </c>
      <c r="AP28" s="2">
        <f>SUM(V28:Z28)</f>
        <v>5</v>
      </c>
      <c r="AQ28" s="2">
        <f>SUM(Q28:U28)</f>
        <v>9</v>
      </c>
      <c r="AR28" s="2">
        <f>AL28+AM28+AN28+AO28</f>
        <v>12</v>
      </c>
      <c r="AS28" s="2">
        <f>AA28+AE28+AF28+AJ28+AK28</f>
        <v>17</v>
      </c>
      <c r="AT28" s="2">
        <f>AD28+AG28+AH28</f>
        <v>9</v>
      </c>
      <c r="AU28" s="2">
        <f>AB28+AC28+AI28</f>
        <v>5</v>
      </c>
      <c r="AV28" s="2">
        <f>W28+Y28</f>
        <v>0</v>
      </c>
      <c r="AW28" s="2">
        <f>V28+X28+Z28</f>
        <v>5</v>
      </c>
      <c r="AX28" s="13">
        <v>4</v>
      </c>
    </row>
    <row r="29" spans="1:50" x14ac:dyDescent="0.3">
      <c r="A29" s="2">
        <v>28</v>
      </c>
      <c r="B29" s="2" t="s">
        <v>27</v>
      </c>
      <c r="C29" s="2" t="s">
        <v>28</v>
      </c>
      <c r="D29" s="2" t="s">
        <v>62</v>
      </c>
      <c r="E29" s="2" t="s">
        <v>47</v>
      </c>
      <c r="F29" s="2" t="s">
        <v>45</v>
      </c>
      <c r="G29" s="2">
        <v>3</v>
      </c>
      <c r="H29" s="2" t="s">
        <v>111</v>
      </c>
      <c r="I29" s="2" t="s">
        <v>37</v>
      </c>
      <c r="J29" s="2" t="s">
        <v>31</v>
      </c>
      <c r="K29" s="2">
        <v>1</v>
      </c>
      <c r="L29" s="2" t="s">
        <v>26</v>
      </c>
      <c r="M29" s="2" t="s">
        <v>26</v>
      </c>
      <c r="N29" s="2" t="s">
        <v>26</v>
      </c>
      <c r="O29" s="2" t="s">
        <v>38</v>
      </c>
      <c r="P29" s="3">
        <v>1</v>
      </c>
      <c r="Q29" s="2">
        <v>3</v>
      </c>
      <c r="R29" s="2">
        <v>4</v>
      </c>
      <c r="S29" s="2">
        <v>4</v>
      </c>
      <c r="T29" s="2">
        <v>3</v>
      </c>
      <c r="U29" s="2">
        <v>2</v>
      </c>
      <c r="V29" s="2">
        <v>1</v>
      </c>
      <c r="W29" s="2">
        <v>1</v>
      </c>
      <c r="X29" s="2">
        <v>2</v>
      </c>
      <c r="Y29" s="2">
        <v>1</v>
      </c>
      <c r="Z29" s="6">
        <v>1</v>
      </c>
      <c r="AA29" s="2">
        <v>2</v>
      </c>
      <c r="AB29" s="2">
        <v>1</v>
      </c>
      <c r="AC29" s="2">
        <v>1</v>
      </c>
      <c r="AD29" s="2">
        <v>3</v>
      </c>
      <c r="AE29" s="2">
        <v>3</v>
      </c>
      <c r="AF29" s="2">
        <v>3</v>
      </c>
      <c r="AG29" s="2">
        <v>3</v>
      </c>
      <c r="AH29" s="2">
        <v>1</v>
      </c>
      <c r="AI29" s="2">
        <v>4</v>
      </c>
      <c r="AJ29" s="2">
        <v>4</v>
      </c>
      <c r="AK29" s="2">
        <v>3</v>
      </c>
      <c r="AL29" s="2">
        <v>2</v>
      </c>
      <c r="AM29" s="2">
        <v>1</v>
      </c>
      <c r="AN29" s="2">
        <v>1</v>
      </c>
      <c r="AO29" s="6">
        <v>3</v>
      </c>
      <c r="AP29" s="2">
        <f>SUM(V29:Z29)</f>
        <v>6</v>
      </c>
      <c r="AQ29" s="2">
        <f>SUM(Q29:U29)</f>
        <v>16</v>
      </c>
      <c r="AR29" s="2">
        <f>AL29+AM29+AN29+AO29</f>
        <v>7</v>
      </c>
      <c r="AS29" s="2">
        <f>AA29+AE29+AF29+AJ29+AK29</f>
        <v>15</v>
      </c>
      <c r="AT29" s="2">
        <f>AD29+AG29+AH29</f>
        <v>7</v>
      </c>
      <c r="AU29" s="2">
        <f>AB29+AC29+AI29</f>
        <v>6</v>
      </c>
      <c r="AV29" s="2">
        <f>W29+Y29</f>
        <v>2</v>
      </c>
      <c r="AW29" s="2">
        <f>V29+X29+Z29</f>
        <v>4</v>
      </c>
      <c r="AX29" s="13">
        <v>3</v>
      </c>
    </row>
    <row r="30" spans="1:50" x14ac:dyDescent="0.3">
      <c r="A30" s="2">
        <v>29</v>
      </c>
      <c r="B30" s="2" t="s">
        <v>27</v>
      </c>
      <c r="C30" s="2" t="s">
        <v>28</v>
      </c>
      <c r="D30" s="2" t="s">
        <v>92</v>
      </c>
      <c r="E30" s="2" t="s">
        <v>36</v>
      </c>
      <c r="F30" s="2" t="s">
        <v>35</v>
      </c>
      <c r="G30" s="3">
        <v>2</v>
      </c>
      <c r="H30" s="2" t="s">
        <v>111</v>
      </c>
      <c r="I30" s="2" t="s">
        <v>48</v>
      </c>
      <c r="J30" s="2" t="s">
        <v>55</v>
      </c>
      <c r="K30" s="2">
        <v>0</v>
      </c>
      <c r="L30" s="2" t="s">
        <v>93</v>
      </c>
      <c r="M30" s="2" t="s">
        <v>113</v>
      </c>
      <c r="N30" s="2" t="s">
        <v>113</v>
      </c>
      <c r="O30" s="2" t="s">
        <v>32</v>
      </c>
      <c r="P30" s="2">
        <v>0</v>
      </c>
      <c r="Q30" s="2">
        <v>2</v>
      </c>
      <c r="R30" s="2">
        <v>2</v>
      </c>
      <c r="S30" s="2">
        <v>2</v>
      </c>
      <c r="T30" s="2">
        <v>1</v>
      </c>
      <c r="U30" s="2">
        <v>2</v>
      </c>
      <c r="V30" s="2">
        <v>0</v>
      </c>
      <c r="W30" s="2">
        <v>0</v>
      </c>
      <c r="X30" s="2">
        <v>0</v>
      </c>
      <c r="Y30" s="2">
        <v>1</v>
      </c>
      <c r="Z30" s="6">
        <v>1</v>
      </c>
      <c r="AA30" s="2">
        <v>3</v>
      </c>
      <c r="AB30" s="2">
        <v>3</v>
      </c>
      <c r="AC30" s="2">
        <v>4</v>
      </c>
      <c r="AD30" s="2">
        <v>1</v>
      </c>
      <c r="AE30" s="2">
        <v>3</v>
      </c>
      <c r="AF30" s="2">
        <v>4</v>
      </c>
      <c r="AG30" s="2">
        <v>3</v>
      </c>
      <c r="AH30" s="2">
        <v>3</v>
      </c>
      <c r="AI30" s="2">
        <v>4</v>
      </c>
      <c r="AJ30" s="2">
        <v>3</v>
      </c>
      <c r="AK30" s="2">
        <v>4</v>
      </c>
      <c r="AL30" s="2">
        <v>3</v>
      </c>
      <c r="AM30" s="2">
        <v>4</v>
      </c>
      <c r="AN30" s="2">
        <v>3</v>
      </c>
      <c r="AO30" s="6">
        <v>4</v>
      </c>
      <c r="AP30" s="2">
        <f>SUM(V30:Z30)</f>
        <v>2</v>
      </c>
      <c r="AQ30" s="2">
        <f>SUM(Q30:U30)</f>
        <v>9</v>
      </c>
      <c r="AR30" s="2">
        <f>AL30+AM30+AN30+AO30</f>
        <v>14</v>
      </c>
      <c r="AS30" s="2">
        <f>AA30+AE30+AF30+AJ30+AK30</f>
        <v>17</v>
      </c>
      <c r="AT30" s="2">
        <f>AD30+AG30+AH30</f>
        <v>7</v>
      </c>
      <c r="AU30" s="2">
        <f>AB30+AC30+AI30</f>
        <v>11</v>
      </c>
      <c r="AV30" s="2">
        <f>W30+Y30</f>
        <v>1</v>
      </c>
      <c r="AW30" s="2">
        <f>V30+X30+Z30</f>
        <v>1</v>
      </c>
      <c r="AX30" s="13">
        <v>3</v>
      </c>
    </row>
    <row r="31" spans="1:50" x14ac:dyDescent="0.3">
      <c r="A31" s="2">
        <v>30</v>
      </c>
      <c r="B31" s="3" t="s">
        <v>39</v>
      </c>
      <c r="C31" s="3" t="s">
        <v>28</v>
      </c>
      <c r="D31" s="3" t="s">
        <v>41</v>
      </c>
      <c r="E31" s="3" t="s">
        <v>30</v>
      </c>
      <c r="F31" s="3" t="s">
        <v>35</v>
      </c>
      <c r="G31" s="3">
        <v>2</v>
      </c>
      <c r="H31" s="2" t="s">
        <v>111</v>
      </c>
      <c r="I31" s="3" t="s">
        <v>108</v>
      </c>
      <c r="J31" s="3" t="s">
        <v>55</v>
      </c>
      <c r="K31" s="2">
        <v>0</v>
      </c>
      <c r="L31" s="3" t="s">
        <v>88</v>
      </c>
      <c r="M31" s="3" t="s">
        <v>88</v>
      </c>
      <c r="N31" s="3" t="s">
        <v>88</v>
      </c>
      <c r="O31" s="3" t="s">
        <v>32</v>
      </c>
      <c r="P31" s="2">
        <v>0</v>
      </c>
      <c r="Q31" s="3">
        <v>1</v>
      </c>
      <c r="R31" s="3">
        <v>2</v>
      </c>
      <c r="S31" s="3">
        <v>2</v>
      </c>
      <c r="T31" s="3">
        <v>2</v>
      </c>
      <c r="U31" s="3">
        <v>1</v>
      </c>
      <c r="V31" s="3">
        <v>2</v>
      </c>
      <c r="W31" s="3">
        <v>1</v>
      </c>
      <c r="X31" s="3">
        <v>2</v>
      </c>
      <c r="Y31" s="3">
        <v>1</v>
      </c>
      <c r="Z31" s="4">
        <v>2</v>
      </c>
      <c r="AA31" s="3">
        <v>3</v>
      </c>
      <c r="AB31" s="2">
        <v>3</v>
      </c>
      <c r="AC31" s="2">
        <v>2</v>
      </c>
      <c r="AD31" s="3">
        <v>3</v>
      </c>
      <c r="AE31" s="3">
        <v>3</v>
      </c>
      <c r="AF31" s="3">
        <v>2</v>
      </c>
      <c r="AG31" s="2">
        <v>4</v>
      </c>
      <c r="AH31" s="2">
        <v>3</v>
      </c>
      <c r="AI31" s="3">
        <v>3</v>
      </c>
      <c r="AJ31" s="3">
        <v>4</v>
      </c>
      <c r="AK31" s="3">
        <v>4</v>
      </c>
      <c r="AL31" s="3">
        <v>3</v>
      </c>
      <c r="AM31" s="3">
        <v>1</v>
      </c>
      <c r="AN31" s="2">
        <v>2</v>
      </c>
      <c r="AO31" s="4">
        <v>3</v>
      </c>
      <c r="AP31" s="2">
        <f>SUM(V31:Z31)</f>
        <v>8</v>
      </c>
      <c r="AQ31" s="2">
        <f>SUM(Q31:U31)</f>
        <v>8</v>
      </c>
      <c r="AR31" s="2">
        <f>AL31+AM31+AN31+AO31</f>
        <v>9</v>
      </c>
      <c r="AS31" s="2">
        <f>AA31+AE31+AF31+AJ31+AK31</f>
        <v>16</v>
      </c>
      <c r="AT31" s="2">
        <f>AD31+AG31+AH31</f>
        <v>10</v>
      </c>
      <c r="AU31" s="2">
        <f>AB31+AC31+AI31</f>
        <v>8</v>
      </c>
      <c r="AV31" s="2">
        <f>W31+Y31</f>
        <v>2</v>
      </c>
      <c r="AW31" s="2">
        <f>V31+X31+Z31</f>
        <v>6</v>
      </c>
      <c r="AX31" s="13">
        <v>3</v>
      </c>
    </row>
    <row r="32" spans="1:50" x14ac:dyDescent="0.3">
      <c r="A32" s="2">
        <v>31</v>
      </c>
      <c r="B32" s="3" t="s">
        <v>27</v>
      </c>
      <c r="C32" s="3" t="s">
        <v>28</v>
      </c>
      <c r="D32" s="3" t="s">
        <v>29</v>
      </c>
      <c r="E32" s="3" t="s">
        <v>34</v>
      </c>
      <c r="F32" s="3" t="s">
        <v>45</v>
      </c>
      <c r="G32" s="2">
        <v>3</v>
      </c>
      <c r="H32" s="5" t="s">
        <v>109</v>
      </c>
      <c r="I32" s="3" t="s">
        <v>37</v>
      </c>
      <c r="J32" s="3" t="s">
        <v>31</v>
      </c>
      <c r="K32" s="2">
        <v>1</v>
      </c>
      <c r="L32" s="3" t="s">
        <v>26</v>
      </c>
      <c r="M32" s="3" t="s">
        <v>26</v>
      </c>
      <c r="N32" s="3" t="s">
        <v>26</v>
      </c>
      <c r="O32" s="3" t="s">
        <v>38</v>
      </c>
      <c r="P32" s="3">
        <v>1</v>
      </c>
      <c r="Q32" s="3">
        <v>1</v>
      </c>
      <c r="R32" s="3">
        <v>2</v>
      </c>
      <c r="S32" s="3">
        <v>2</v>
      </c>
      <c r="T32" s="3">
        <v>3</v>
      </c>
      <c r="U32" s="3">
        <v>2</v>
      </c>
      <c r="V32" s="3">
        <v>2</v>
      </c>
      <c r="W32" s="3">
        <v>1</v>
      </c>
      <c r="X32" s="3">
        <v>2</v>
      </c>
      <c r="Y32" s="3">
        <v>2</v>
      </c>
      <c r="Z32" s="4">
        <v>2</v>
      </c>
      <c r="AA32" s="3">
        <v>4</v>
      </c>
      <c r="AB32" s="2">
        <v>1</v>
      </c>
      <c r="AC32" s="2">
        <v>1</v>
      </c>
      <c r="AD32" s="3">
        <v>3</v>
      </c>
      <c r="AE32" s="3">
        <v>3</v>
      </c>
      <c r="AF32" s="3">
        <v>1</v>
      </c>
      <c r="AG32" s="2">
        <v>2</v>
      </c>
      <c r="AH32" s="2">
        <v>4</v>
      </c>
      <c r="AI32" s="3">
        <v>3</v>
      </c>
      <c r="AJ32" s="3">
        <v>1</v>
      </c>
      <c r="AK32" s="3">
        <v>2</v>
      </c>
      <c r="AL32" s="3">
        <v>2</v>
      </c>
      <c r="AM32" s="3">
        <v>0</v>
      </c>
      <c r="AN32" s="2">
        <v>4</v>
      </c>
      <c r="AO32" s="4">
        <v>2</v>
      </c>
      <c r="AP32" s="2">
        <f>SUM(V32:Z32)</f>
        <v>9</v>
      </c>
      <c r="AQ32" s="2">
        <f>SUM(Q32:U32)</f>
        <v>10</v>
      </c>
      <c r="AR32" s="2">
        <f>AL32+AM32+AN32+AO32</f>
        <v>8</v>
      </c>
      <c r="AS32" s="2">
        <f>AA32+AE32+AF32+AJ32+AK32</f>
        <v>11</v>
      </c>
      <c r="AT32" s="2">
        <f>AD32+AG32+AH32</f>
        <v>9</v>
      </c>
      <c r="AU32" s="2">
        <f>AB32+AC32+AI32</f>
        <v>5</v>
      </c>
      <c r="AV32" s="2">
        <f>W32+Y32</f>
        <v>3</v>
      </c>
      <c r="AW32" s="2">
        <f>V32+X32+Z32</f>
        <v>6</v>
      </c>
      <c r="AX32" s="13">
        <v>2</v>
      </c>
    </row>
    <row r="33" spans="1:50" x14ac:dyDescent="0.3">
      <c r="A33" s="2">
        <v>32</v>
      </c>
      <c r="B33" s="2" t="s">
        <v>113</v>
      </c>
      <c r="C33" s="2" t="s">
        <v>28</v>
      </c>
      <c r="D33" s="2" t="s">
        <v>58</v>
      </c>
      <c r="E33" s="2" t="s">
        <v>34</v>
      </c>
      <c r="F33" s="2" t="s">
        <v>45</v>
      </c>
      <c r="G33" s="2">
        <v>3</v>
      </c>
      <c r="H33" s="5" t="s">
        <v>109</v>
      </c>
      <c r="I33" s="2" t="s">
        <v>107</v>
      </c>
      <c r="J33" s="2" t="s">
        <v>31</v>
      </c>
      <c r="K33" s="2">
        <v>1</v>
      </c>
      <c r="L33" s="2" t="s">
        <v>88</v>
      </c>
      <c r="M33" s="2" t="s">
        <v>88</v>
      </c>
      <c r="N33" s="2" t="s">
        <v>88</v>
      </c>
      <c r="O33" s="2" t="s">
        <v>32</v>
      </c>
      <c r="P33" s="2">
        <v>0</v>
      </c>
      <c r="Q33" s="2">
        <v>2</v>
      </c>
      <c r="R33" s="2">
        <v>3</v>
      </c>
      <c r="S33" s="2">
        <v>2</v>
      </c>
      <c r="T33" s="2">
        <v>4</v>
      </c>
      <c r="U33" s="2">
        <v>2</v>
      </c>
      <c r="V33" s="2">
        <v>1</v>
      </c>
      <c r="W33" s="2">
        <v>1</v>
      </c>
      <c r="X33" s="2">
        <v>1</v>
      </c>
      <c r="Y33" s="2">
        <v>1</v>
      </c>
      <c r="Z33" s="6">
        <v>1</v>
      </c>
      <c r="AA33" s="2">
        <v>4</v>
      </c>
      <c r="AB33" s="2">
        <v>3</v>
      </c>
      <c r="AC33" s="2">
        <v>4</v>
      </c>
      <c r="AD33" s="2">
        <v>3</v>
      </c>
      <c r="AE33" s="2">
        <v>3</v>
      </c>
      <c r="AF33" s="2">
        <v>4</v>
      </c>
      <c r="AG33" s="2">
        <v>2</v>
      </c>
      <c r="AH33" s="2">
        <v>3</v>
      </c>
      <c r="AI33" s="2">
        <v>1</v>
      </c>
      <c r="AJ33" s="2">
        <v>4</v>
      </c>
      <c r="AK33" s="2">
        <v>3</v>
      </c>
      <c r="AL33" s="2">
        <v>3</v>
      </c>
      <c r="AM33" s="2">
        <v>1</v>
      </c>
      <c r="AN33" s="2">
        <v>2</v>
      </c>
      <c r="AO33" s="6">
        <v>3</v>
      </c>
      <c r="AP33" s="2">
        <f>SUM(V33:Z33)</f>
        <v>5</v>
      </c>
      <c r="AQ33" s="2">
        <f>SUM(Q33:U33)</f>
        <v>13</v>
      </c>
      <c r="AR33" s="2">
        <f>AL33+AM33+AN33+AO33</f>
        <v>9</v>
      </c>
      <c r="AS33" s="2">
        <f>AA33+AE33+AF33+AJ33+AK33</f>
        <v>18</v>
      </c>
      <c r="AT33" s="2">
        <f>AD33+AG33+AH33</f>
        <v>8</v>
      </c>
      <c r="AU33" s="2">
        <f>AB33+AC33+AI33</f>
        <v>8</v>
      </c>
      <c r="AV33" s="2">
        <f>W33+Y33</f>
        <v>2</v>
      </c>
      <c r="AW33" s="2">
        <f>V33+X33+Z33</f>
        <v>3</v>
      </c>
      <c r="AX33" s="13">
        <v>2</v>
      </c>
    </row>
    <row r="34" spans="1:50" x14ac:dyDescent="0.3">
      <c r="A34" s="2">
        <v>33</v>
      </c>
      <c r="B34" s="3" t="s">
        <v>27</v>
      </c>
      <c r="C34" s="10" t="s">
        <v>28</v>
      </c>
      <c r="D34" s="10" t="s">
        <v>29</v>
      </c>
      <c r="E34" s="10" t="s">
        <v>47</v>
      </c>
      <c r="F34" s="10" t="s">
        <v>35</v>
      </c>
      <c r="G34" s="3">
        <v>2</v>
      </c>
      <c r="H34" s="2" t="s">
        <v>111</v>
      </c>
      <c r="I34" s="10" t="s">
        <v>37</v>
      </c>
      <c r="J34" s="10" t="s">
        <v>31</v>
      </c>
      <c r="K34" s="2">
        <v>1</v>
      </c>
      <c r="L34" s="10" t="s">
        <v>88</v>
      </c>
      <c r="M34" s="10" t="s">
        <v>88</v>
      </c>
      <c r="N34" s="10" t="s">
        <v>88</v>
      </c>
      <c r="O34" s="10" t="s">
        <v>32</v>
      </c>
      <c r="P34" s="2">
        <v>0</v>
      </c>
      <c r="Q34" s="10">
        <v>3</v>
      </c>
      <c r="R34" s="10">
        <v>4</v>
      </c>
      <c r="S34" s="10">
        <v>3</v>
      </c>
      <c r="T34" s="10">
        <v>2</v>
      </c>
      <c r="U34" s="10">
        <v>4</v>
      </c>
      <c r="V34" s="10">
        <v>1</v>
      </c>
      <c r="W34" s="10">
        <v>0</v>
      </c>
      <c r="X34" s="10">
        <v>2</v>
      </c>
      <c r="Y34" s="10">
        <v>1</v>
      </c>
      <c r="Z34" s="11">
        <v>3</v>
      </c>
      <c r="AA34" s="10">
        <v>3</v>
      </c>
      <c r="AB34" s="8">
        <v>1</v>
      </c>
      <c r="AC34" s="8">
        <v>4</v>
      </c>
      <c r="AD34" s="10">
        <v>1</v>
      </c>
      <c r="AE34" s="10">
        <v>3</v>
      </c>
      <c r="AF34" s="10">
        <v>2</v>
      </c>
      <c r="AG34" s="8">
        <v>3</v>
      </c>
      <c r="AH34" s="8">
        <v>1</v>
      </c>
      <c r="AI34" s="10">
        <v>2</v>
      </c>
      <c r="AJ34" s="10">
        <v>3</v>
      </c>
      <c r="AK34" s="10">
        <v>4</v>
      </c>
      <c r="AL34" s="10">
        <v>4</v>
      </c>
      <c r="AM34" s="10">
        <v>3</v>
      </c>
      <c r="AN34" s="8">
        <v>4</v>
      </c>
      <c r="AO34" s="11">
        <v>2</v>
      </c>
      <c r="AP34" s="2">
        <f>SUM(V34:Z34)</f>
        <v>7</v>
      </c>
      <c r="AQ34" s="2">
        <f>SUM(Q34:U34)</f>
        <v>16</v>
      </c>
      <c r="AR34" s="2">
        <f>AL34+AM34+AN34+AO34</f>
        <v>13</v>
      </c>
      <c r="AS34" s="2">
        <f>AA34+AE34+AF34+AJ34+AK34</f>
        <v>15</v>
      </c>
      <c r="AT34" s="2">
        <f>AD34+AG34+AH34</f>
        <v>5</v>
      </c>
      <c r="AU34" s="2">
        <f>AB34+AC34+AI34</f>
        <v>7</v>
      </c>
      <c r="AV34" s="2">
        <f>W34+Y34</f>
        <v>1</v>
      </c>
      <c r="AW34" s="2">
        <f>V34+X34+Z34</f>
        <v>6</v>
      </c>
      <c r="AX34" s="13">
        <v>3</v>
      </c>
    </row>
    <row r="35" spans="1:50" x14ac:dyDescent="0.3">
      <c r="A35" s="2">
        <v>34</v>
      </c>
      <c r="B35" s="3" t="s">
        <v>53</v>
      </c>
      <c r="C35" s="3" t="s">
        <v>28</v>
      </c>
      <c r="D35" s="3" t="s">
        <v>41</v>
      </c>
      <c r="E35" s="3" t="s">
        <v>43</v>
      </c>
      <c r="F35" s="3" t="s">
        <v>45</v>
      </c>
      <c r="G35" s="2">
        <v>3</v>
      </c>
      <c r="H35" s="5" t="s">
        <v>109</v>
      </c>
      <c r="I35" s="3" t="s">
        <v>37</v>
      </c>
      <c r="J35" s="3" t="s">
        <v>31</v>
      </c>
      <c r="K35" s="2">
        <v>1</v>
      </c>
      <c r="L35" s="3" t="s">
        <v>26</v>
      </c>
      <c r="M35" s="3" t="s">
        <v>26</v>
      </c>
      <c r="N35" s="3" t="s">
        <v>26</v>
      </c>
      <c r="O35" s="3" t="s">
        <v>32</v>
      </c>
      <c r="P35" s="2">
        <v>0</v>
      </c>
      <c r="Q35" s="3">
        <v>2</v>
      </c>
      <c r="R35" s="3">
        <v>3</v>
      </c>
      <c r="S35" s="3">
        <v>2</v>
      </c>
      <c r="T35" s="3">
        <v>4</v>
      </c>
      <c r="U35" s="3">
        <v>1</v>
      </c>
      <c r="V35" s="3">
        <v>2</v>
      </c>
      <c r="W35" s="3">
        <v>2</v>
      </c>
      <c r="X35" s="3">
        <v>2</v>
      </c>
      <c r="Y35" s="3">
        <v>1</v>
      </c>
      <c r="Z35" s="4">
        <v>2</v>
      </c>
      <c r="AA35" s="3">
        <v>3</v>
      </c>
      <c r="AB35" s="2">
        <v>0</v>
      </c>
      <c r="AC35" s="2">
        <v>0</v>
      </c>
      <c r="AD35" s="3">
        <v>1</v>
      </c>
      <c r="AE35" s="3">
        <v>3</v>
      </c>
      <c r="AF35" s="3">
        <v>3</v>
      </c>
      <c r="AG35" s="2">
        <v>2</v>
      </c>
      <c r="AH35" s="2">
        <v>3</v>
      </c>
      <c r="AI35" s="3">
        <v>1</v>
      </c>
      <c r="AJ35" s="3">
        <v>3</v>
      </c>
      <c r="AK35" s="3">
        <v>0</v>
      </c>
      <c r="AL35" s="3">
        <v>0</v>
      </c>
      <c r="AM35" s="3">
        <v>0</v>
      </c>
      <c r="AN35" s="2">
        <v>1</v>
      </c>
      <c r="AO35" s="4">
        <v>1</v>
      </c>
      <c r="AP35" s="2">
        <f>SUM(V35:Z35)</f>
        <v>9</v>
      </c>
      <c r="AQ35" s="2">
        <f>SUM(Q35:U35)</f>
        <v>12</v>
      </c>
      <c r="AR35" s="2">
        <f>AL35+AM35+AN35+AO35</f>
        <v>2</v>
      </c>
      <c r="AS35" s="2">
        <f>AA35+AE35+AF35+AJ35+AK35</f>
        <v>12</v>
      </c>
      <c r="AT35" s="2">
        <f>AD35+AG35+AH35</f>
        <v>6</v>
      </c>
      <c r="AU35" s="2">
        <f>AB35+AC35+AI35</f>
        <v>1</v>
      </c>
      <c r="AV35" s="2">
        <f>W35+Y35</f>
        <v>3</v>
      </c>
      <c r="AW35" s="2">
        <f>V35+X35+Z35</f>
        <v>6</v>
      </c>
      <c r="AX35" s="13">
        <v>2</v>
      </c>
    </row>
    <row r="36" spans="1:50" x14ac:dyDescent="0.3">
      <c r="A36" s="2">
        <v>35</v>
      </c>
      <c r="B36" s="2" t="s">
        <v>27</v>
      </c>
      <c r="C36" s="2" t="s">
        <v>28</v>
      </c>
      <c r="D36" s="2" t="s">
        <v>58</v>
      </c>
      <c r="E36" s="2" t="s">
        <v>34</v>
      </c>
      <c r="F36" s="2" t="s">
        <v>45</v>
      </c>
      <c r="G36" s="2">
        <v>3</v>
      </c>
      <c r="H36" s="2" t="s">
        <v>111</v>
      </c>
      <c r="I36" s="2" t="s">
        <v>37</v>
      </c>
      <c r="J36" s="2" t="s">
        <v>31</v>
      </c>
      <c r="K36" s="2">
        <v>1</v>
      </c>
      <c r="L36" s="2" t="s">
        <v>100</v>
      </c>
      <c r="M36" s="2" t="s">
        <v>113</v>
      </c>
      <c r="N36" s="2" t="s">
        <v>113</v>
      </c>
      <c r="O36" s="2" t="s">
        <v>32</v>
      </c>
      <c r="P36" s="2">
        <v>0</v>
      </c>
      <c r="Q36" s="2">
        <v>3</v>
      </c>
      <c r="R36" s="2">
        <v>3</v>
      </c>
      <c r="S36" s="2">
        <v>3</v>
      </c>
      <c r="T36" s="2">
        <v>4</v>
      </c>
      <c r="U36" s="2">
        <v>4</v>
      </c>
      <c r="V36" s="2">
        <v>0</v>
      </c>
      <c r="W36" s="2">
        <v>1</v>
      </c>
      <c r="X36" s="2">
        <v>2</v>
      </c>
      <c r="Y36" s="2">
        <v>2</v>
      </c>
      <c r="Z36" s="6">
        <v>3</v>
      </c>
      <c r="AA36" s="2">
        <v>4</v>
      </c>
      <c r="AB36" s="2">
        <v>0</v>
      </c>
      <c r="AC36" s="2">
        <v>2</v>
      </c>
      <c r="AD36" s="2">
        <v>2</v>
      </c>
      <c r="AE36" s="2">
        <v>4</v>
      </c>
      <c r="AF36" s="2">
        <v>2</v>
      </c>
      <c r="AG36" s="2">
        <v>4</v>
      </c>
      <c r="AH36" s="2">
        <v>0</v>
      </c>
      <c r="AI36" s="2">
        <v>0</v>
      </c>
      <c r="AJ36" s="2">
        <v>2</v>
      </c>
      <c r="AK36" s="2">
        <v>2</v>
      </c>
      <c r="AL36" s="2">
        <v>1</v>
      </c>
      <c r="AM36" s="2">
        <v>2</v>
      </c>
      <c r="AN36" s="2">
        <v>0</v>
      </c>
      <c r="AO36" s="6">
        <v>2</v>
      </c>
      <c r="AP36" s="2">
        <f>SUM(V36:Z36)</f>
        <v>8</v>
      </c>
      <c r="AQ36" s="2">
        <f>SUM(Q36:U36)</f>
        <v>17</v>
      </c>
      <c r="AR36" s="2">
        <f>AL36+AM36+AN36+AO36</f>
        <v>5</v>
      </c>
      <c r="AS36" s="2">
        <f>AA36+AE36+AF36+AJ36+AK36</f>
        <v>14</v>
      </c>
      <c r="AT36" s="2">
        <f>AD36+AG36+AH36</f>
        <v>6</v>
      </c>
      <c r="AU36" s="2">
        <f>AB36+AC36+AI36</f>
        <v>2</v>
      </c>
      <c r="AV36" s="2">
        <f>W36+Y36</f>
        <v>3</v>
      </c>
      <c r="AW36" s="2">
        <f>V36+X36+Z36</f>
        <v>5</v>
      </c>
      <c r="AX36" s="13">
        <v>3</v>
      </c>
    </row>
    <row r="37" spans="1:50" x14ac:dyDescent="0.3">
      <c r="A37" s="2">
        <v>36</v>
      </c>
      <c r="B37" s="2" t="s">
        <v>27</v>
      </c>
      <c r="C37" s="2" t="s">
        <v>28</v>
      </c>
      <c r="D37" s="2" t="s">
        <v>62</v>
      </c>
      <c r="E37" s="2" t="s">
        <v>30</v>
      </c>
      <c r="F37" s="2" t="s">
        <v>45</v>
      </c>
      <c r="G37" s="2">
        <v>3</v>
      </c>
      <c r="H37" s="5" t="s">
        <v>109</v>
      </c>
      <c r="I37" s="2" t="s">
        <v>37</v>
      </c>
      <c r="J37" s="2" t="s">
        <v>55</v>
      </c>
      <c r="K37" s="2">
        <v>0</v>
      </c>
      <c r="L37" s="2" t="s">
        <v>26</v>
      </c>
      <c r="M37" s="2" t="s">
        <v>26</v>
      </c>
      <c r="N37" s="2" t="s">
        <v>26</v>
      </c>
      <c r="O37" s="2" t="s">
        <v>32</v>
      </c>
      <c r="P37" s="2">
        <v>0</v>
      </c>
      <c r="Q37" s="2">
        <v>2</v>
      </c>
      <c r="R37" s="2">
        <v>2</v>
      </c>
      <c r="S37" s="2">
        <v>4</v>
      </c>
      <c r="T37" s="2">
        <v>4</v>
      </c>
      <c r="U37" s="2">
        <v>2</v>
      </c>
      <c r="V37" s="2">
        <v>2</v>
      </c>
      <c r="W37" s="2">
        <v>3</v>
      </c>
      <c r="X37" s="2">
        <v>3</v>
      </c>
      <c r="Y37" s="2">
        <v>3</v>
      </c>
      <c r="Z37" s="6">
        <v>3</v>
      </c>
      <c r="AA37" s="2">
        <v>3</v>
      </c>
      <c r="AB37" s="2">
        <v>2</v>
      </c>
      <c r="AC37" s="2">
        <v>2</v>
      </c>
      <c r="AD37" s="2">
        <v>0</v>
      </c>
      <c r="AE37" s="2">
        <v>1</v>
      </c>
      <c r="AF37" s="2">
        <v>1</v>
      </c>
      <c r="AG37" s="2">
        <v>2</v>
      </c>
      <c r="AH37" s="2">
        <v>0</v>
      </c>
      <c r="AI37" s="2">
        <v>0</v>
      </c>
      <c r="AJ37" s="2">
        <v>1</v>
      </c>
      <c r="AK37" s="2">
        <v>2</v>
      </c>
      <c r="AL37" s="2">
        <v>2</v>
      </c>
      <c r="AM37" s="2">
        <v>4</v>
      </c>
      <c r="AN37" s="2">
        <v>1</v>
      </c>
      <c r="AO37" s="6">
        <v>2</v>
      </c>
      <c r="AP37" s="2">
        <f>SUM(V37:Z37)</f>
        <v>14</v>
      </c>
      <c r="AQ37" s="2">
        <f>SUM(Q37:U37)</f>
        <v>14</v>
      </c>
      <c r="AR37" s="2">
        <f>AL37+AM37+AN37+AO37</f>
        <v>9</v>
      </c>
      <c r="AS37" s="2">
        <f>AA37+AE37+AF37+AJ37+AK37</f>
        <v>8</v>
      </c>
      <c r="AT37" s="2">
        <f>AD37+AG37+AH37</f>
        <v>2</v>
      </c>
      <c r="AU37" s="2">
        <f>AB37+AC37+AI37</f>
        <v>4</v>
      </c>
      <c r="AV37" s="2">
        <f>W37+Y37</f>
        <v>6</v>
      </c>
      <c r="AW37" s="2">
        <f>V37+X37+Z37</f>
        <v>8</v>
      </c>
      <c r="AX37" s="13">
        <v>2</v>
      </c>
    </row>
    <row r="38" spans="1:50" x14ac:dyDescent="0.3">
      <c r="A38" s="2">
        <v>37</v>
      </c>
      <c r="B38" s="2" t="s">
        <v>27</v>
      </c>
      <c r="C38" s="2" t="s">
        <v>28</v>
      </c>
      <c r="D38" s="2" t="s">
        <v>56</v>
      </c>
      <c r="E38" s="2" t="s">
        <v>30</v>
      </c>
      <c r="F38" s="2" t="s">
        <v>35</v>
      </c>
      <c r="G38" s="3">
        <v>2</v>
      </c>
      <c r="H38" s="2" t="s">
        <v>111</v>
      </c>
      <c r="I38" s="2" t="s">
        <v>37</v>
      </c>
      <c r="J38" s="2" t="s">
        <v>31</v>
      </c>
      <c r="K38" s="2">
        <v>1</v>
      </c>
      <c r="L38" s="2" t="s">
        <v>97</v>
      </c>
      <c r="M38" s="2" t="s">
        <v>113</v>
      </c>
      <c r="N38" s="2" t="s">
        <v>113</v>
      </c>
      <c r="O38" s="2" t="s">
        <v>32</v>
      </c>
      <c r="P38" s="2">
        <v>0</v>
      </c>
      <c r="Q38" s="2">
        <v>2</v>
      </c>
      <c r="R38" s="2">
        <v>3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0</v>
      </c>
      <c r="Y38" s="2">
        <v>1</v>
      </c>
      <c r="Z38" s="6">
        <v>1</v>
      </c>
      <c r="AA38" s="2">
        <v>2</v>
      </c>
      <c r="AB38" s="2">
        <v>2</v>
      </c>
      <c r="AC38" s="2">
        <v>1</v>
      </c>
      <c r="AD38" s="2">
        <v>1</v>
      </c>
      <c r="AE38" s="2">
        <v>3</v>
      </c>
      <c r="AF38" s="2">
        <v>3</v>
      </c>
      <c r="AG38" s="2">
        <v>1</v>
      </c>
      <c r="AH38" s="2">
        <v>2</v>
      </c>
      <c r="AI38" s="2">
        <v>2</v>
      </c>
      <c r="AJ38" s="2">
        <v>3</v>
      </c>
      <c r="AK38" s="2">
        <v>0</v>
      </c>
      <c r="AL38" s="2">
        <v>3</v>
      </c>
      <c r="AM38" s="2">
        <v>0</v>
      </c>
      <c r="AN38" s="2">
        <v>0</v>
      </c>
      <c r="AO38" s="6">
        <v>3</v>
      </c>
      <c r="AP38" s="2">
        <f>SUM(V38:Z38)</f>
        <v>4</v>
      </c>
      <c r="AQ38" s="2">
        <f>SUM(Q38:U38)</f>
        <v>8</v>
      </c>
      <c r="AR38" s="2">
        <f>AL38+AM38+AN38+AO38</f>
        <v>6</v>
      </c>
      <c r="AS38" s="2">
        <f>AA38+AE38+AF38+AJ38+AK38</f>
        <v>11</v>
      </c>
      <c r="AT38" s="2">
        <f>AD38+AG38+AH38</f>
        <v>4</v>
      </c>
      <c r="AU38" s="2">
        <f>AB38+AC38+AI38</f>
        <v>5</v>
      </c>
      <c r="AV38" s="2">
        <f>W38+Y38</f>
        <v>2</v>
      </c>
      <c r="AW38" s="2">
        <f>V38+X38+Z38</f>
        <v>2</v>
      </c>
      <c r="AX38" s="13">
        <v>3</v>
      </c>
    </row>
    <row r="39" spans="1:50" x14ac:dyDescent="0.3">
      <c r="A39" s="2">
        <v>38</v>
      </c>
      <c r="B39" s="2" t="s">
        <v>27</v>
      </c>
      <c r="C39" s="2" t="s">
        <v>28</v>
      </c>
      <c r="D39" s="2" t="s">
        <v>54</v>
      </c>
      <c r="E39" s="2" t="s">
        <v>30</v>
      </c>
      <c r="F39" s="2" t="s">
        <v>45</v>
      </c>
      <c r="G39" s="2">
        <v>3</v>
      </c>
      <c r="H39" s="2" t="s">
        <v>112</v>
      </c>
      <c r="I39" s="2" t="s">
        <v>37</v>
      </c>
      <c r="J39" s="2" t="s">
        <v>31</v>
      </c>
      <c r="K39" s="2">
        <v>1</v>
      </c>
      <c r="L39" s="2" t="s">
        <v>96</v>
      </c>
      <c r="M39" s="2" t="s">
        <v>113</v>
      </c>
      <c r="N39" s="2" t="s">
        <v>113</v>
      </c>
      <c r="O39" s="2" t="s">
        <v>32</v>
      </c>
      <c r="P39" s="2">
        <v>0</v>
      </c>
      <c r="Q39" s="2">
        <v>4</v>
      </c>
      <c r="R39" s="2">
        <v>4</v>
      </c>
      <c r="S39" s="2">
        <v>4</v>
      </c>
      <c r="T39" s="2">
        <v>4</v>
      </c>
      <c r="U39" s="2">
        <v>5</v>
      </c>
      <c r="V39" s="2">
        <v>2</v>
      </c>
      <c r="W39" s="2">
        <v>2</v>
      </c>
      <c r="X39" s="2">
        <v>2</v>
      </c>
      <c r="Y39" s="2">
        <v>2</v>
      </c>
      <c r="Z39" s="6">
        <v>2</v>
      </c>
      <c r="AA39" s="2">
        <v>3</v>
      </c>
      <c r="AB39" s="2">
        <v>0</v>
      </c>
      <c r="AC39" s="2">
        <v>2</v>
      </c>
      <c r="AD39" s="2">
        <v>2</v>
      </c>
      <c r="AE39" s="2">
        <v>2</v>
      </c>
      <c r="AF39" s="2">
        <v>1</v>
      </c>
      <c r="AG39" s="2">
        <v>2</v>
      </c>
      <c r="AH39" s="2">
        <v>2</v>
      </c>
      <c r="AI39" s="2">
        <v>1</v>
      </c>
      <c r="AJ39" s="2">
        <v>1</v>
      </c>
      <c r="AK39" s="2">
        <v>1</v>
      </c>
      <c r="AL39" s="2">
        <v>1</v>
      </c>
      <c r="AM39" s="2">
        <v>1</v>
      </c>
      <c r="AN39" s="2">
        <v>1</v>
      </c>
      <c r="AO39" s="6">
        <v>2</v>
      </c>
      <c r="AP39" s="2">
        <f>SUM(V39:Z39)</f>
        <v>10</v>
      </c>
      <c r="AQ39" s="2">
        <f>SUM(Q39:U39)</f>
        <v>21</v>
      </c>
      <c r="AR39" s="2">
        <f>AL39+AM39+AN39+AO39</f>
        <v>5</v>
      </c>
      <c r="AS39" s="2">
        <f>AA39+AE39+AF39+AJ39+AK39</f>
        <v>8</v>
      </c>
      <c r="AT39" s="2">
        <f>AD39+AG39+AH39</f>
        <v>6</v>
      </c>
      <c r="AU39" s="2">
        <f>AB39+AC39+AI39</f>
        <v>3</v>
      </c>
      <c r="AV39" s="2">
        <f>W39+Y39</f>
        <v>4</v>
      </c>
      <c r="AW39" s="2">
        <f>V39+X39+Z39</f>
        <v>6</v>
      </c>
      <c r="AX39" s="13">
        <v>4</v>
      </c>
    </row>
    <row r="40" spans="1:50" x14ac:dyDescent="0.3">
      <c r="A40" s="2">
        <v>39</v>
      </c>
      <c r="B40" s="3" t="s">
        <v>27</v>
      </c>
      <c r="C40" s="3" t="s">
        <v>28</v>
      </c>
      <c r="D40" s="3" t="s">
        <v>56</v>
      </c>
      <c r="E40" s="3" t="s">
        <v>43</v>
      </c>
      <c r="F40" s="3" t="s">
        <v>35</v>
      </c>
      <c r="G40" s="3">
        <v>2</v>
      </c>
      <c r="H40" s="2" t="s">
        <v>110</v>
      </c>
      <c r="I40" s="3" t="s">
        <v>37</v>
      </c>
      <c r="J40" s="3" t="s">
        <v>31</v>
      </c>
      <c r="K40" s="2">
        <v>1</v>
      </c>
      <c r="L40" s="3" t="s">
        <v>26</v>
      </c>
      <c r="M40" s="3" t="s">
        <v>26</v>
      </c>
      <c r="N40" s="3" t="s">
        <v>26</v>
      </c>
      <c r="O40" s="3" t="s">
        <v>32</v>
      </c>
      <c r="P40" s="2">
        <v>0</v>
      </c>
      <c r="Q40" s="3">
        <v>2</v>
      </c>
      <c r="R40" s="3">
        <v>2</v>
      </c>
      <c r="S40" s="3">
        <v>4</v>
      </c>
      <c r="T40" s="3">
        <v>3</v>
      </c>
      <c r="U40" s="3">
        <v>2</v>
      </c>
      <c r="V40" s="3">
        <v>2</v>
      </c>
      <c r="W40" s="3">
        <v>2</v>
      </c>
      <c r="X40" s="3">
        <v>1</v>
      </c>
      <c r="Y40" s="3">
        <v>1</v>
      </c>
      <c r="Z40" s="4">
        <v>1</v>
      </c>
      <c r="AA40" s="3">
        <v>2</v>
      </c>
      <c r="AB40" s="2">
        <v>3</v>
      </c>
      <c r="AC40" s="2">
        <v>2</v>
      </c>
      <c r="AD40" s="3">
        <v>4</v>
      </c>
      <c r="AE40" s="3">
        <v>2</v>
      </c>
      <c r="AF40" s="3">
        <v>1</v>
      </c>
      <c r="AG40" s="2">
        <v>4</v>
      </c>
      <c r="AH40" s="2">
        <v>1</v>
      </c>
      <c r="AI40" s="3">
        <v>1</v>
      </c>
      <c r="AJ40" s="3">
        <v>2</v>
      </c>
      <c r="AK40" s="3">
        <v>3</v>
      </c>
      <c r="AL40" s="3">
        <v>4</v>
      </c>
      <c r="AM40" s="3">
        <v>3</v>
      </c>
      <c r="AN40" s="2">
        <v>1</v>
      </c>
      <c r="AO40" s="4">
        <v>2</v>
      </c>
      <c r="AP40" s="2">
        <f>SUM(V40:Z40)</f>
        <v>7</v>
      </c>
      <c r="AQ40" s="2">
        <f>SUM(Q40:U40)</f>
        <v>13</v>
      </c>
      <c r="AR40" s="2">
        <f>AL40+AM40+AN40+AO40</f>
        <v>10</v>
      </c>
      <c r="AS40" s="2">
        <f>AA40+AE40+AF40+AJ40+AK40</f>
        <v>10</v>
      </c>
      <c r="AT40" s="2">
        <f>AD40+AG40+AH40</f>
        <v>9</v>
      </c>
      <c r="AU40" s="2">
        <f>AB40+AC40+AI40</f>
        <v>6</v>
      </c>
      <c r="AV40" s="2">
        <f>W40+Y40</f>
        <v>3</v>
      </c>
      <c r="AW40" s="2">
        <f>V40+X40+Z40</f>
        <v>4</v>
      </c>
      <c r="AX40" s="13">
        <v>1</v>
      </c>
    </row>
    <row r="41" spans="1:50" x14ac:dyDescent="0.3">
      <c r="A41" s="2">
        <v>40</v>
      </c>
      <c r="B41" s="2" t="s">
        <v>27</v>
      </c>
      <c r="C41" s="2" t="s">
        <v>28</v>
      </c>
      <c r="D41" s="2" t="s">
        <v>29</v>
      </c>
      <c r="E41" s="2" t="s">
        <v>30</v>
      </c>
      <c r="F41" s="2" t="s">
        <v>35</v>
      </c>
      <c r="G41" s="3">
        <v>2</v>
      </c>
      <c r="H41" s="5" t="s">
        <v>109</v>
      </c>
      <c r="I41" s="2" t="s">
        <v>37</v>
      </c>
      <c r="J41" s="2" t="s">
        <v>31</v>
      </c>
      <c r="K41" s="2">
        <v>1</v>
      </c>
      <c r="L41" s="2" t="s">
        <v>88</v>
      </c>
      <c r="M41" s="2" t="s">
        <v>88</v>
      </c>
      <c r="N41" s="2" t="s">
        <v>88</v>
      </c>
      <c r="O41" s="2" t="s">
        <v>32</v>
      </c>
      <c r="P41" s="2">
        <v>0</v>
      </c>
      <c r="Q41" s="2">
        <v>3</v>
      </c>
      <c r="R41" s="2">
        <v>3</v>
      </c>
      <c r="S41" s="2">
        <v>2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3</v>
      </c>
      <c r="Z41" s="6">
        <v>2</v>
      </c>
      <c r="AA41" s="2">
        <v>2</v>
      </c>
      <c r="AB41" s="2">
        <v>2</v>
      </c>
      <c r="AC41" s="2">
        <v>1</v>
      </c>
      <c r="AD41" s="2">
        <v>2</v>
      </c>
      <c r="AE41" s="2">
        <v>3</v>
      </c>
      <c r="AF41" s="2">
        <v>2</v>
      </c>
      <c r="AG41" s="2">
        <v>2</v>
      </c>
      <c r="AH41" s="2">
        <v>1</v>
      </c>
      <c r="AI41" s="2">
        <v>1</v>
      </c>
      <c r="AJ41" s="2">
        <v>1</v>
      </c>
      <c r="AK41" s="2">
        <v>3</v>
      </c>
      <c r="AL41" s="2">
        <v>2</v>
      </c>
      <c r="AM41" s="2">
        <v>3</v>
      </c>
      <c r="AN41" s="2">
        <v>1</v>
      </c>
      <c r="AO41" s="6">
        <v>2</v>
      </c>
      <c r="AP41" s="2">
        <f>SUM(V41:Z41)</f>
        <v>11</v>
      </c>
      <c r="AQ41" s="2">
        <f>SUM(Q41:U41)</f>
        <v>12</v>
      </c>
      <c r="AR41" s="2">
        <f>AL41+AM41+AN41+AO41</f>
        <v>8</v>
      </c>
      <c r="AS41" s="2">
        <f>AA41+AE41+AF41+AJ41+AK41</f>
        <v>11</v>
      </c>
      <c r="AT41" s="2">
        <f>AD41+AG41+AH41</f>
        <v>5</v>
      </c>
      <c r="AU41" s="2">
        <f>AB41+AC41+AI41</f>
        <v>4</v>
      </c>
      <c r="AV41" s="2">
        <f>W41+Y41</f>
        <v>5</v>
      </c>
      <c r="AW41" s="2">
        <f>V41+X41+Z41</f>
        <v>6</v>
      </c>
      <c r="AX41" s="13">
        <v>2</v>
      </c>
    </row>
    <row r="42" spans="1:50" x14ac:dyDescent="0.3">
      <c r="A42" s="2">
        <v>41</v>
      </c>
      <c r="B42" s="3" t="s">
        <v>27</v>
      </c>
      <c r="C42" s="3" t="s">
        <v>28</v>
      </c>
      <c r="D42" s="3" t="s">
        <v>44</v>
      </c>
      <c r="E42" s="3" t="s">
        <v>30</v>
      </c>
      <c r="F42" s="3" t="s">
        <v>45</v>
      </c>
      <c r="G42" s="2">
        <v>3</v>
      </c>
      <c r="H42" s="5" t="s">
        <v>109</v>
      </c>
      <c r="I42" s="3" t="s">
        <v>107</v>
      </c>
      <c r="J42" s="3" t="s">
        <v>31</v>
      </c>
      <c r="K42" s="2">
        <v>1</v>
      </c>
      <c r="L42" s="3" t="s">
        <v>88</v>
      </c>
      <c r="M42" s="3" t="s">
        <v>88</v>
      </c>
      <c r="N42" s="3" t="s">
        <v>88</v>
      </c>
      <c r="O42" s="3" t="s">
        <v>32</v>
      </c>
      <c r="P42" s="2">
        <v>0</v>
      </c>
      <c r="Q42" s="3">
        <v>3</v>
      </c>
      <c r="R42" s="3">
        <v>4</v>
      </c>
      <c r="S42" s="3">
        <v>4</v>
      </c>
      <c r="T42" s="3">
        <v>2</v>
      </c>
      <c r="U42" s="3">
        <v>2</v>
      </c>
      <c r="V42" s="3">
        <v>3</v>
      </c>
      <c r="W42" s="3">
        <v>3</v>
      </c>
      <c r="X42" s="3">
        <v>2</v>
      </c>
      <c r="Y42" s="3">
        <v>2</v>
      </c>
      <c r="Z42" s="4">
        <v>3</v>
      </c>
      <c r="AA42" s="3">
        <v>4</v>
      </c>
      <c r="AB42" s="2">
        <v>1</v>
      </c>
      <c r="AC42" s="2">
        <v>0</v>
      </c>
      <c r="AD42" s="3">
        <v>3</v>
      </c>
      <c r="AE42" s="3">
        <v>2</v>
      </c>
      <c r="AF42" s="3">
        <v>1</v>
      </c>
      <c r="AG42" s="2">
        <v>2</v>
      </c>
      <c r="AH42" s="2">
        <v>1</v>
      </c>
      <c r="AI42" s="3">
        <v>1</v>
      </c>
      <c r="AJ42" s="3">
        <v>4</v>
      </c>
      <c r="AK42" s="3">
        <v>2</v>
      </c>
      <c r="AL42" s="3">
        <v>4</v>
      </c>
      <c r="AM42" s="3">
        <v>0</v>
      </c>
      <c r="AN42" s="2">
        <v>4</v>
      </c>
      <c r="AO42" s="4">
        <v>3</v>
      </c>
      <c r="AP42" s="2">
        <f>SUM(V42:Z42)</f>
        <v>13</v>
      </c>
      <c r="AQ42" s="2">
        <f>SUM(Q42:U42)</f>
        <v>15</v>
      </c>
      <c r="AR42" s="2">
        <f>AL42+AM42+AN42+AO42</f>
        <v>11</v>
      </c>
      <c r="AS42" s="2">
        <f>AA42+AE42+AF42+AJ42+AK42</f>
        <v>13</v>
      </c>
      <c r="AT42" s="2">
        <f>AD42+AG42+AH42</f>
        <v>6</v>
      </c>
      <c r="AU42" s="2">
        <f>AB42+AC42+AI42</f>
        <v>2</v>
      </c>
      <c r="AV42" s="2">
        <f>W42+Y42</f>
        <v>5</v>
      </c>
      <c r="AW42" s="2">
        <f>V42+X42+Z42</f>
        <v>8</v>
      </c>
      <c r="AX42" s="13">
        <v>2</v>
      </c>
    </row>
    <row r="43" spans="1:50" x14ac:dyDescent="0.3">
      <c r="A43" s="2">
        <v>42</v>
      </c>
      <c r="B43" s="3" t="s">
        <v>27</v>
      </c>
      <c r="C43" s="3" t="s">
        <v>28</v>
      </c>
      <c r="D43" s="3" t="s">
        <v>58</v>
      </c>
      <c r="E43" s="3" t="s">
        <v>34</v>
      </c>
      <c r="F43" s="3" t="s">
        <v>35</v>
      </c>
      <c r="G43" s="3">
        <v>2</v>
      </c>
      <c r="H43" s="2" t="s">
        <v>110</v>
      </c>
      <c r="I43" s="3" t="s">
        <v>37</v>
      </c>
      <c r="J43" s="3" t="s">
        <v>31</v>
      </c>
      <c r="K43" s="2">
        <v>1</v>
      </c>
      <c r="L43" s="3" t="s">
        <v>25</v>
      </c>
      <c r="M43" s="3" t="s">
        <v>25</v>
      </c>
      <c r="N43" s="2" t="s">
        <v>113</v>
      </c>
      <c r="O43" s="3" t="s">
        <v>32</v>
      </c>
      <c r="P43" s="2">
        <v>0</v>
      </c>
      <c r="Q43" s="3">
        <v>3</v>
      </c>
      <c r="R43" s="3">
        <v>2</v>
      </c>
      <c r="S43" s="3">
        <v>2</v>
      </c>
      <c r="T43" s="3">
        <v>3</v>
      </c>
      <c r="U43" s="3">
        <v>1</v>
      </c>
      <c r="V43" s="3">
        <v>1</v>
      </c>
      <c r="W43" s="3">
        <v>0</v>
      </c>
      <c r="X43" s="3">
        <v>0</v>
      </c>
      <c r="Y43" s="3">
        <v>1</v>
      </c>
      <c r="Z43" s="4">
        <v>3</v>
      </c>
      <c r="AA43" s="3">
        <v>3</v>
      </c>
      <c r="AB43" s="2">
        <v>1</v>
      </c>
      <c r="AC43" s="2">
        <v>2</v>
      </c>
      <c r="AD43" s="3">
        <v>1</v>
      </c>
      <c r="AE43" s="3">
        <v>4</v>
      </c>
      <c r="AF43" s="3">
        <v>2</v>
      </c>
      <c r="AG43" s="2">
        <v>1</v>
      </c>
      <c r="AH43" s="2">
        <v>0</v>
      </c>
      <c r="AI43" s="3">
        <v>3</v>
      </c>
      <c r="AJ43" s="3">
        <v>4</v>
      </c>
      <c r="AK43" s="3">
        <v>4</v>
      </c>
      <c r="AL43" s="3">
        <v>2</v>
      </c>
      <c r="AM43" s="3">
        <v>0</v>
      </c>
      <c r="AN43" s="2">
        <v>3</v>
      </c>
      <c r="AO43" s="4">
        <v>2</v>
      </c>
      <c r="AP43" s="2">
        <f>SUM(V43:Z43)</f>
        <v>5</v>
      </c>
      <c r="AQ43" s="2">
        <f>SUM(Q43:U43)</f>
        <v>11</v>
      </c>
      <c r="AR43" s="2">
        <f>AL43+AM43+AN43+AO43</f>
        <v>7</v>
      </c>
      <c r="AS43" s="2">
        <f>AA43+AE43+AF43+AJ43+AK43</f>
        <v>17</v>
      </c>
      <c r="AT43" s="2">
        <f>AD43+AG43+AH43</f>
        <v>2</v>
      </c>
      <c r="AU43" s="2">
        <f>AB43+AC43+AI43</f>
        <v>6</v>
      </c>
      <c r="AV43" s="2">
        <f>W43+Y43</f>
        <v>1</v>
      </c>
      <c r="AW43" s="2">
        <f>V43+X43+Z43</f>
        <v>4</v>
      </c>
      <c r="AX43" s="13">
        <v>1</v>
      </c>
    </row>
    <row r="44" spans="1:50" x14ac:dyDescent="0.3">
      <c r="A44" s="2">
        <v>43</v>
      </c>
      <c r="B44" s="3" t="s">
        <v>27</v>
      </c>
      <c r="C44" s="3" t="s">
        <v>28</v>
      </c>
      <c r="D44" s="3" t="s">
        <v>42</v>
      </c>
      <c r="E44" s="3" t="s">
        <v>43</v>
      </c>
      <c r="F44" s="3" t="s">
        <v>35</v>
      </c>
      <c r="G44" s="3">
        <v>2</v>
      </c>
      <c r="H44" s="2" t="s">
        <v>111</v>
      </c>
      <c r="I44" s="3" t="s">
        <v>37</v>
      </c>
      <c r="J44" s="3" t="s">
        <v>31</v>
      </c>
      <c r="K44" s="2">
        <v>1</v>
      </c>
      <c r="L44" s="3" t="s">
        <v>88</v>
      </c>
      <c r="M44" s="3" t="s">
        <v>88</v>
      </c>
      <c r="N44" s="3" t="s">
        <v>88</v>
      </c>
      <c r="O44" s="3" t="s">
        <v>32</v>
      </c>
      <c r="P44" s="2">
        <v>0</v>
      </c>
      <c r="Q44" s="3">
        <v>2</v>
      </c>
      <c r="R44" s="3">
        <v>3</v>
      </c>
      <c r="S44" s="3">
        <v>4</v>
      </c>
      <c r="T44" s="3">
        <v>2</v>
      </c>
      <c r="U44" s="3">
        <v>4</v>
      </c>
      <c r="V44" s="3">
        <v>1</v>
      </c>
      <c r="W44" s="3">
        <v>1</v>
      </c>
      <c r="X44" s="3">
        <v>1</v>
      </c>
      <c r="Y44" s="3">
        <v>1</v>
      </c>
      <c r="Z44" s="4">
        <v>2</v>
      </c>
      <c r="AA44" s="3">
        <v>4</v>
      </c>
      <c r="AB44" s="2">
        <v>4</v>
      </c>
      <c r="AC44" s="2">
        <v>4</v>
      </c>
      <c r="AD44" s="3">
        <v>1</v>
      </c>
      <c r="AE44" s="3">
        <v>3</v>
      </c>
      <c r="AF44" s="3">
        <v>1</v>
      </c>
      <c r="AG44" s="2">
        <v>1</v>
      </c>
      <c r="AH44" s="2">
        <v>0</v>
      </c>
      <c r="AI44" s="3">
        <v>0</v>
      </c>
      <c r="AJ44" s="3">
        <v>2</v>
      </c>
      <c r="AK44" s="3">
        <v>3</v>
      </c>
      <c r="AL44" s="3">
        <v>2</v>
      </c>
      <c r="AM44" s="3">
        <v>0</v>
      </c>
      <c r="AN44" s="2">
        <v>4</v>
      </c>
      <c r="AO44" s="4">
        <v>2</v>
      </c>
      <c r="AP44" s="2">
        <f>SUM(V44:Z44)</f>
        <v>6</v>
      </c>
      <c r="AQ44" s="2">
        <f>SUM(Q44:U44)</f>
        <v>15</v>
      </c>
      <c r="AR44" s="2">
        <f>AL44+AM44+AN44+AO44</f>
        <v>8</v>
      </c>
      <c r="AS44" s="2">
        <f>AA44+AE44+AF44+AJ44+AK44</f>
        <v>13</v>
      </c>
      <c r="AT44" s="2">
        <f>AD44+AG44+AH44</f>
        <v>2</v>
      </c>
      <c r="AU44" s="2">
        <f>AB44+AC44+AI44</f>
        <v>8</v>
      </c>
      <c r="AV44" s="2">
        <f>W44+Y44</f>
        <v>2</v>
      </c>
      <c r="AW44" s="2">
        <f>V44+X44+Z44</f>
        <v>4</v>
      </c>
      <c r="AX44" s="13">
        <v>3</v>
      </c>
    </row>
    <row r="45" spans="1:50" x14ac:dyDescent="0.3">
      <c r="A45" s="2">
        <v>44</v>
      </c>
      <c r="B45" s="2" t="s">
        <v>27</v>
      </c>
      <c r="C45" s="2" t="s">
        <v>114</v>
      </c>
      <c r="D45" s="2" t="s">
        <v>60</v>
      </c>
      <c r="E45" s="2" t="s">
        <v>47</v>
      </c>
      <c r="F45" s="2" t="s">
        <v>61</v>
      </c>
      <c r="G45" s="2">
        <v>1</v>
      </c>
      <c r="H45" s="5" t="s">
        <v>109</v>
      </c>
      <c r="I45" s="2" t="s">
        <v>108</v>
      </c>
      <c r="J45" s="2" t="s">
        <v>31</v>
      </c>
      <c r="K45" s="2">
        <v>1</v>
      </c>
      <c r="L45" s="2" t="s">
        <v>101</v>
      </c>
      <c r="M45" s="2" t="s">
        <v>113</v>
      </c>
      <c r="N45" s="2" t="s">
        <v>113</v>
      </c>
      <c r="O45" s="2" t="s">
        <v>32</v>
      </c>
      <c r="P45" s="2">
        <v>0</v>
      </c>
      <c r="Q45" s="2">
        <v>4</v>
      </c>
      <c r="R45" s="2">
        <v>5</v>
      </c>
      <c r="S45" s="2">
        <v>4</v>
      </c>
      <c r="T45" s="2">
        <v>5</v>
      </c>
      <c r="U45" s="2">
        <v>2</v>
      </c>
      <c r="V45" s="2">
        <v>0</v>
      </c>
      <c r="W45" s="2">
        <v>1</v>
      </c>
      <c r="X45" s="2">
        <v>2</v>
      </c>
      <c r="Y45" s="2">
        <v>1</v>
      </c>
      <c r="Z45" s="6">
        <v>2</v>
      </c>
      <c r="AA45" s="2">
        <v>3</v>
      </c>
      <c r="AB45" s="2">
        <v>3</v>
      </c>
      <c r="AC45" s="2">
        <v>3</v>
      </c>
      <c r="AD45" s="2">
        <v>1</v>
      </c>
      <c r="AE45" s="2">
        <v>1</v>
      </c>
      <c r="AF45" s="2">
        <v>3</v>
      </c>
      <c r="AG45" s="2">
        <v>1</v>
      </c>
      <c r="AH45" s="2">
        <v>1</v>
      </c>
      <c r="AI45" s="2">
        <v>1</v>
      </c>
      <c r="AJ45" s="2">
        <v>3</v>
      </c>
      <c r="AK45" s="2">
        <v>1</v>
      </c>
      <c r="AL45" s="2">
        <v>0</v>
      </c>
      <c r="AM45" s="2">
        <v>0</v>
      </c>
      <c r="AN45" s="2">
        <v>4</v>
      </c>
      <c r="AO45" s="6">
        <v>0</v>
      </c>
      <c r="AP45" s="2">
        <f>SUM(V45:Z45)</f>
        <v>6</v>
      </c>
      <c r="AQ45" s="2">
        <f>SUM(Q45:U45)</f>
        <v>20</v>
      </c>
      <c r="AR45" s="2">
        <f>AL45+AM45+AN45+AO45</f>
        <v>4</v>
      </c>
      <c r="AS45" s="2">
        <f>AA45+AE45+AF45+AJ45+AK45</f>
        <v>11</v>
      </c>
      <c r="AT45" s="2">
        <f>AD45+AG45+AH45</f>
        <v>3</v>
      </c>
      <c r="AU45" s="2">
        <f>AB45+AC45+AI45</f>
        <v>7</v>
      </c>
      <c r="AV45" s="2">
        <f>W45+Y45</f>
        <v>2</v>
      </c>
      <c r="AW45" s="2">
        <f>V45+X45+Z45</f>
        <v>4</v>
      </c>
      <c r="AX45" s="13">
        <v>2</v>
      </c>
    </row>
    <row r="46" spans="1:50" x14ac:dyDescent="0.3">
      <c r="A46" s="2">
        <v>45</v>
      </c>
      <c r="B46" s="3" t="s">
        <v>39</v>
      </c>
      <c r="C46" s="3" t="s">
        <v>28</v>
      </c>
      <c r="D46" s="3" t="s">
        <v>60</v>
      </c>
      <c r="E46" s="3" t="s">
        <v>43</v>
      </c>
      <c r="F46" s="3" t="s">
        <v>61</v>
      </c>
      <c r="G46" s="2">
        <v>1</v>
      </c>
      <c r="H46" s="5" t="s">
        <v>109</v>
      </c>
      <c r="I46" s="3" t="s">
        <v>37</v>
      </c>
      <c r="J46" s="3" t="s">
        <v>31</v>
      </c>
      <c r="K46" s="2">
        <v>1</v>
      </c>
      <c r="L46" s="3" t="s">
        <v>26</v>
      </c>
      <c r="M46" s="3" t="s">
        <v>26</v>
      </c>
      <c r="N46" s="3" t="s">
        <v>26</v>
      </c>
      <c r="O46" s="3" t="s">
        <v>32</v>
      </c>
      <c r="P46" s="2">
        <v>0</v>
      </c>
      <c r="Q46" s="3">
        <v>2</v>
      </c>
      <c r="R46" s="3">
        <v>2</v>
      </c>
      <c r="S46" s="3">
        <v>1</v>
      </c>
      <c r="T46" s="3">
        <v>1</v>
      </c>
      <c r="U46" s="3">
        <v>2</v>
      </c>
      <c r="V46" s="3">
        <v>1</v>
      </c>
      <c r="W46" s="3">
        <v>1</v>
      </c>
      <c r="X46" s="3">
        <v>1</v>
      </c>
      <c r="Y46" s="3">
        <v>0</v>
      </c>
      <c r="Z46" s="4">
        <v>2</v>
      </c>
      <c r="AA46" s="3">
        <v>1</v>
      </c>
      <c r="AB46" s="2">
        <v>0</v>
      </c>
      <c r="AC46" s="2">
        <v>0</v>
      </c>
      <c r="AD46" s="3">
        <v>3</v>
      </c>
      <c r="AE46" s="3">
        <v>0</v>
      </c>
      <c r="AF46" s="3">
        <v>3</v>
      </c>
      <c r="AG46" s="2">
        <v>2</v>
      </c>
      <c r="AH46" s="2">
        <v>2</v>
      </c>
      <c r="AI46" s="3">
        <v>0</v>
      </c>
      <c r="AJ46" s="3">
        <v>4</v>
      </c>
      <c r="AK46" s="3">
        <v>2</v>
      </c>
      <c r="AL46" s="3">
        <v>2</v>
      </c>
      <c r="AM46" s="3">
        <v>0</v>
      </c>
      <c r="AN46" s="2">
        <v>3</v>
      </c>
      <c r="AO46" s="4">
        <v>1</v>
      </c>
      <c r="AP46" s="2">
        <f>SUM(V46:Z46)</f>
        <v>5</v>
      </c>
      <c r="AQ46" s="2">
        <f>SUM(Q46:U46)</f>
        <v>8</v>
      </c>
      <c r="AR46" s="2">
        <f>AL46+AM46+AN46+AO46</f>
        <v>6</v>
      </c>
      <c r="AS46" s="2">
        <f>AA46+AE46+AF46+AJ46+AK46</f>
        <v>10</v>
      </c>
      <c r="AT46" s="2">
        <f>AD46+AG46+AH46</f>
        <v>7</v>
      </c>
      <c r="AU46" s="2">
        <f>AB46+AC46+AI46</f>
        <v>0</v>
      </c>
      <c r="AV46" s="2">
        <f>W46+Y46</f>
        <v>1</v>
      </c>
      <c r="AW46" s="2">
        <f>V46+X46+Z46</f>
        <v>4</v>
      </c>
      <c r="AX46" s="13">
        <v>2</v>
      </c>
    </row>
    <row r="47" spans="1:50" x14ac:dyDescent="0.3">
      <c r="A47" s="2">
        <v>46</v>
      </c>
      <c r="B47" s="2" t="s">
        <v>27</v>
      </c>
      <c r="C47" s="2" t="s">
        <v>28</v>
      </c>
      <c r="D47" s="2" t="s">
        <v>103</v>
      </c>
      <c r="E47" s="2" t="s">
        <v>47</v>
      </c>
      <c r="F47" s="2" t="s">
        <v>35</v>
      </c>
      <c r="G47" s="3">
        <v>2</v>
      </c>
      <c r="H47" s="5" t="s">
        <v>109</v>
      </c>
      <c r="I47" s="2" t="s">
        <v>107</v>
      </c>
      <c r="J47" s="2" t="s">
        <v>31</v>
      </c>
      <c r="K47" s="2">
        <v>1</v>
      </c>
      <c r="L47" s="2" t="s">
        <v>88</v>
      </c>
      <c r="M47" s="2" t="s">
        <v>88</v>
      </c>
      <c r="N47" s="2" t="s">
        <v>88</v>
      </c>
      <c r="O47" s="2" t="s">
        <v>32</v>
      </c>
      <c r="P47" s="2">
        <v>0</v>
      </c>
      <c r="Q47" s="2">
        <v>2</v>
      </c>
      <c r="R47" s="2">
        <v>4</v>
      </c>
      <c r="S47" s="2">
        <v>3</v>
      </c>
      <c r="T47" s="2">
        <v>1</v>
      </c>
      <c r="U47" s="2">
        <v>1</v>
      </c>
      <c r="V47" s="2">
        <v>1</v>
      </c>
      <c r="W47" s="2">
        <v>2</v>
      </c>
      <c r="X47" s="2">
        <v>1</v>
      </c>
      <c r="Y47" s="2">
        <v>3</v>
      </c>
      <c r="Z47" s="6">
        <v>2</v>
      </c>
      <c r="AA47" s="3">
        <v>3</v>
      </c>
      <c r="AB47" s="2">
        <v>0</v>
      </c>
      <c r="AC47" s="2">
        <v>0</v>
      </c>
      <c r="AD47" s="3">
        <v>3</v>
      </c>
      <c r="AE47" s="3">
        <v>1</v>
      </c>
      <c r="AF47" s="3">
        <v>1</v>
      </c>
      <c r="AG47" s="2">
        <v>2</v>
      </c>
      <c r="AH47" s="2">
        <v>3</v>
      </c>
      <c r="AI47" s="3">
        <v>1</v>
      </c>
      <c r="AJ47" s="3">
        <v>2</v>
      </c>
      <c r="AK47" s="3">
        <v>2</v>
      </c>
      <c r="AL47" s="3">
        <v>3</v>
      </c>
      <c r="AM47" s="3">
        <v>1</v>
      </c>
      <c r="AN47" s="2">
        <v>2</v>
      </c>
      <c r="AO47" s="4">
        <v>1</v>
      </c>
      <c r="AP47" s="2">
        <f>SUM(V47:Z47)</f>
        <v>9</v>
      </c>
      <c r="AQ47" s="2">
        <f>SUM(Q47:U47)</f>
        <v>11</v>
      </c>
      <c r="AR47" s="2">
        <f>AL47+AM47+AN47+AO47</f>
        <v>7</v>
      </c>
      <c r="AS47" s="2">
        <f>AA47+AE47+AF47+AJ47+AK47</f>
        <v>9</v>
      </c>
      <c r="AT47" s="2">
        <f>AD47+AG47+AH47</f>
        <v>8</v>
      </c>
      <c r="AU47" s="2">
        <f>AB47+AC47+AI47</f>
        <v>1</v>
      </c>
      <c r="AV47" s="2">
        <f>W47+Y47</f>
        <v>5</v>
      </c>
      <c r="AW47" s="2">
        <f>V47+X47+Z47</f>
        <v>4</v>
      </c>
      <c r="AX47" s="13">
        <v>2</v>
      </c>
    </row>
    <row r="48" spans="1:50" x14ac:dyDescent="0.3">
      <c r="A48" s="2">
        <v>47</v>
      </c>
      <c r="B48" s="3" t="s">
        <v>27</v>
      </c>
      <c r="C48" s="3" t="s">
        <v>28</v>
      </c>
      <c r="D48" s="3" t="s">
        <v>50</v>
      </c>
      <c r="E48" s="3" t="s">
        <v>34</v>
      </c>
      <c r="F48" s="3" t="s">
        <v>35</v>
      </c>
      <c r="G48" s="3">
        <v>2</v>
      </c>
      <c r="H48" s="5" t="s">
        <v>109</v>
      </c>
      <c r="I48" s="3" t="s">
        <v>37</v>
      </c>
      <c r="J48" s="3" t="s">
        <v>31</v>
      </c>
      <c r="K48" s="2">
        <v>1</v>
      </c>
      <c r="L48" s="3" t="s">
        <v>88</v>
      </c>
      <c r="M48" s="3" t="s">
        <v>88</v>
      </c>
      <c r="N48" s="3" t="s">
        <v>88</v>
      </c>
      <c r="O48" s="3" t="s">
        <v>32</v>
      </c>
      <c r="P48" s="2">
        <v>0</v>
      </c>
      <c r="Q48" s="3">
        <v>1</v>
      </c>
      <c r="R48" s="3">
        <v>2</v>
      </c>
      <c r="S48" s="3">
        <v>2</v>
      </c>
      <c r="T48" s="3">
        <v>4</v>
      </c>
      <c r="U48" s="3">
        <v>2</v>
      </c>
      <c r="V48" s="3">
        <v>1</v>
      </c>
      <c r="W48" s="3">
        <v>1</v>
      </c>
      <c r="X48" s="3">
        <v>1</v>
      </c>
      <c r="Y48" s="3">
        <v>1</v>
      </c>
      <c r="Z48" s="4">
        <v>1</v>
      </c>
      <c r="AA48" s="3">
        <v>3</v>
      </c>
      <c r="AB48" s="2">
        <v>3</v>
      </c>
      <c r="AC48" s="2">
        <v>1</v>
      </c>
      <c r="AD48" s="3">
        <v>3</v>
      </c>
      <c r="AE48" s="3">
        <v>3</v>
      </c>
      <c r="AF48" s="3">
        <v>0</v>
      </c>
      <c r="AG48" s="2">
        <v>3</v>
      </c>
      <c r="AH48" s="2">
        <v>2</v>
      </c>
      <c r="AI48" s="3">
        <v>1</v>
      </c>
      <c r="AJ48" s="3">
        <v>2</v>
      </c>
      <c r="AK48" s="3">
        <v>3</v>
      </c>
      <c r="AL48" s="3">
        <v>1</v>
      </c>
      <c r="AM48" s="3">
        <v>1</v>
      </c>
      <c r="AN48" s="2">
        <v>4</v>
      </c>
      <c r="AO48" s="4">
        <v>3</v>
      </c>
      <c r="AP48" s="2">
        <f>SUM(V48:Z48)</f>
        <v>5</v>
      </c>
      <c r="AQ48" s="2">
        <f>SUM(Q48:U48)</f>
        <v>11</v>
      </c>
      <c r="AR48" s="2">
        <f>AL48+AM48+AN48+AO48</f>
        <v>9</v>
      </c>
      <c r="AS48" s="2">
        <f>AA48+AE48+AF48+AJ48+AK48</f>
        <v>11</v>
      </c>
      <c r="AT48" s="2">
        <f>AD48+AG48+AH48</f>
        <v>8</v>
      </c>
      <c r="AU48" s="2">
        <f>AB48+AC48+AI48</f>
        <v>5</v>
      </c>
      <c r="AV48" s="2">
        <f>W48+Y48</f>
        <v>2</v>
      </c>
      <c r="AW48" s="2">
        <f>V48+X48+Z48</f>
        <v>3</v>
      </c>
      <c r="AX48" s="13">
        <v>2</v>
      </c>
    </row>
    <row r="49" spans="1:50" x14ac:dyDescent="0.3">
      <c r="A49" s="2">
        <v>48</v>
      </c>
      <c r="B49" s="2" t="s">
        <v>27</v>
      </c>
      <c r="C49" s="2" t="s">
        <v>28</v>
      </c>
      <c r="D49" s="2" t="s">
        <v>105</v>
      </c>
      <c r="E49" s="2" t="s">
        <v>43</v>
      </c>
      <c r="F49" s="2" t="s">
        <v>45</v>
      </c>
      <c r="G49" s="2">
        <v>3</v>
      </c>
      <c r="H49" s="2" t="s">
        <v>111</v>
      </c>
      <c r="I49" s="2" t="s">
        <v>37</v>
      </c>
      <c r="J49" s="2" t="s">
        <v>31</v>
      </c>
      <c r="K49" s="2">
        <v>1</v>
      </c>
      <c r="L49" s="2" t="s">
        <v>26</v>
      </c>
      <c r="M49" s="2" t="s">
        <v>26</v>
      </c>
      <c r="N49" s="2" t="s">
        <v>26</v>
      </c>
      <c r="O49" s="2" t="s">
        <v>32</v>
      </c>
      <c r="P49" s="2">
        <v>0</v>
      </c>
      <c r="Q49" s="2">
        <v>2</v>
      </c>
      <c r="R49" s="2">
        <v>1</v>
      </c>
      <c r="S49" s="2">
        <v>1</v>
      </c>
      <c r="T49" s="2">
        <v>2</v>
      </c>
      <c r="U49" s="2">
        <v>1</v>
      </c>
      <c r="V49" s="2">
        <v>3</v>
      </c>
      <c r="W49" s="2">
        <v>1</v>
      </c>
      <c r="X49" s="2">
        <v>2</v>
      </c>
      <c r="Y49" s="2">
        <v>0</v>
      </c>
      <c r="Z49" s="6">
        <v>3</v>
      </c>
      <c r="AA49" s="2">
        <v>2</v>
      </c>
      <c r="AB49" s="2">
        <v>4</v>
      </c>
      <c r="AC49" s="2">
        <v>3</v>
      </c>
      <c r="AD49" s="2">
        <v>3</v>
      </c>
      <c r="AE49" s="2">
        <v>3</v>
      </c>
      <c r="AF49" s="2">
        <v>1</v>
      </c>
      <c r="AG49" s="2">
        <v>4</v>
      </c>
      <c r="AH49" s="2">
        <v>4</v>
      </c>
      <c r="AI49" s="2">
        <v>0</v>
      </c>
      <c r="AJ49" s="2">
        <v>0</v>
      </c>
      <c r="AK49" s="2">
        <v>0</v>
      </c>
      <c r="AL49" s="2">
        <v>4</v>
      </c>
      <c r="AM49" s="2">
        <v>3</v>
      </c>
      <c r="AN49" s="2">
        <v>2</v>
      </c>
      <c r="AO49" s="6">
        <v>3</v>
      </c>
      <c r="AP49" s="2">
        <f>SUM(V49:Z49)</f>
        <v>9</v>
      </c>
      <c r="AQ49" s="2">
        <f>SUM(Q49:U49)</f>
        <v>7</v>
      </c>
      <c r="AR49" s="2">
        <f>AL49+AM49+AN49+AO49</f>
        <v>12</v>
      </c>
      <c r="AS49" s="2">
        <f>AA49+AE49+AF49+AJ49+AK49</f>
        <v>6</v>
      </c>
      <c r="AT49" s="2">
        <f>AD49+AG49+AH49</f>
        <v>11</v>
      </c>
      <c r="AU49" s="2">
        <f>AB49+AC49+AI49</f>
        <v>7</v>
      </c>
      <c r="AV49" s="2">
        <f>W49+Y49</f>
        <v>1</v>
      </c>
      <c r="AW49" s="2">
        <f>V49+X49+Z49</f>
        <v>8</v>
      </c>
      <c r="AX49" s="13">
        <v>3</v>
      </c>
    </row>
    <row r="50" spans="1:50" x14ac:dyDescent="0.3">
      <c r="A50" s="2">
        <v>49</v>
      </c>
      <c r="B50" s="3" t="s">
        <v>27</v>
      </c>
      <c r="C50" s="3" t="s">
        <v>28</v>
      </c>
      <c r="D50" s="3" t="s">
        <v>63</v>
      </c>
      <c r="E50" s="3" t="s">
        <v>43</v>
      </c>
      <c r="F50" s="3" t="s">
        <v>45</v>
      </c>
      <c r="G50" s="2">
        <v>3</v>
      </c>
      <c r="H50" s="5" t="s">
        <v>109</v>
      </c>
      <c r="I50" s="3" t="s">
        <v>37</v>
      </c>
      <c r="J50" s="3" t="s">
        <v>31</v>
      </c>
      <c r="K50" s="2">
        <v>1</v>
      </c>
      <c r="L50" s="3" t="s">
        <v>26</v>
      </c>
      <c r="M50" s="3" t="s">
        <v>26</v>
      </c>
      <c r="N50" s="3" t="s">
        <v>26</v>
      </c>
      <c r="O50" s="3" t="s">
        <v>32</v>
      </c>
      <c r="P50" s="2">
        <v>0</v>
      </c>
      <c r="Q50" s="3">
        <v>4</v>
      </c>
      <c r="R50" s="3">
        <v>3</v>
      </c>
      <c r="S50" s="3">
        <v>3</v>
      </c>
      <c r="T50" s="3">
        <v>4</v>
      </c>
      <c r="U50" s="3">
        <v>4</v>
      </c>
      <c r="V50" s="3">
        <v>1</v>
      </c>
      <c r="W50" s="3">
        <v>1</v>
      </c>
      <c r="X50" s="3">
        <v>2</v>
      </c>
      <c r="Y50" s="3">
        <v>1</v>
      </c>
      <c r="Z50" s="4">
        <v>3</v>
      </c>
      <c r="AA50" s="3">
        <v>3</v>
      </c>
      <c r="AB50" s="2">
        <v>1</v>
      </c>
      <c r="AC50" s="2">
        <v>0</v>
      </c>
      <c r="AD50" s="3">
        <v>1</v>
      </c>
      <c r="AE50" s="3">
        <v>1</v>
      </c>
      <c r="AF50" s="3">
        <v>0</v>
      </c>
      <c r="AG50" s="2">
        <v>3</v>
      </c>
      <c r="AH50" s="2">
        <v>1</v>
      </c>
      <c r="AI50" s="3">
        <v>0</v>
      </c>
      <c r="AJ50" s="3">
        <v>2</v>
      </c>
      <c r="AK50" s="3">
        <v>1</v>
      </c>
      <c r="AL50" s="3">
        <v>1</v>
      </c>
      <c r="AM50" s="3">
        <v>0</v>
      </c>
      <c r="AN50" s="2">
        <v>1</v>
      </c>
      <c r="AO50" s="4">
        <v>2</v>
      </c>
      <c r="AP50" s="2">
        <f>SUM(V50:Z50)</f>
        <v>8</v>
      </c>
      <c r="AQ50" s="2">
        <f>SUM(Q50:U50)</f>
        <v>18</v>
      </c>
      <c r="AR50" s="2">
        <f>AL50+AM50+AN50+AO50</f>
        <v>4</v>
      </c>
      <c r="AS50" s="2">
        <f>AA50+AE50+AF50+AJ50+AK50</f>
        <v>7</v>
      </c>
      <c r="AT50" s="2">
        <f>AD50+AG50+AH50</f>
        <v>5</v>
      </c>
      <c r="AU50" s="2">
        <f>AB50+AC50+AI50</f>
        <v>1</v>
      </c>
      <c r="AV50" s="2">
        <f>W50+Y50</f>
        <v>2</v>
      </c>
      <c r="AW50" s="2">
        <f>V50+X50+Z50</f>
        <v>6</v>
      </c>
      <c r="AX50" s="13">
        <v>2</v>
      </c>
    </row>
    <row r="51" spans="1:50" x14ac:dyDescent="0.3">
      <c r="A51" s="2">
        <v>50</v>
      </c>
      <c r="B51" s="2" t="s">
        <v>27</v>
      </c>
      <c r="C51" s="2" t="s">
        <v>28</v>
      </c>
      <c r="D51" s="2" t="s">
        <v>29</v>
      </c>
      <c r="E51" s="2" t="s">
        <v>34</v>
      </c>
      <c r="F51" s="2" t="s">
        <v>45</v>
      </c>
      <c r="G51" s="2">
        <v>3</v>
      </c>
      <c r="H51" s="2" t="s">
        <v>110</v>
      </c>
      <c r="I51" s="2" t="s">
        <v>37</v>
      </c>
      <c r="J51" s="2" t="s">
        <v>55</v>
      </c>
      <c r="K51" s="2">
        <v>0</v>
      </c>
      <c r="L51" s="2" t="s">
        <v>26</v>
      </c>
      <c r="M51" s="2" t="s">
        <v>26</v>
      </c>
      <c r="N51" s="2" t="s">
        <v>26</v>
      </c>
      <c r="O51" s="2" t="s">
        <v>38</v>
      </c>
      <c r="P51" s="3">
        <v>1</v>
      </c>
      <c r="Q51" s="2">
        <v>1</v>
      </c>
      <c r="R51" s="2">
        <v>2</v>
      </c>
      <c r="S51" s="2">
        <v>2</v>
      </c>
      <c r="T51" s="2">
        <v>3</v>
      </c>
      <c r="U51" s="2">
        <v>2</v>
      </c>
      <c r="V51" s="2">
        <v>1</v>
      </c>
      <c r="W51" s="2">
        <v>1</v>
      </c>
      <c r="X51" s="2">
        <v>2</v>
      </c>
      <c r="Y51" s="2">
        <v>2</v>
      </c>
      <c r="Z51" s="6">
        <v>1</v>
      </c>
      <c r="AA51" s="2">
        <v>4</v>
      </c>
      <c r="AB51" s="2">
        <v>2</v>
      </c>
      <c r="AC51" s="2">
        <v>1</v>
      </c>
      <c r="AD51" s="2">
        <v>3</v>
      </c>
      <c r="AE51" s="2">
        <v>3</v>
      </c>
      <c r="AF51" s="2">
        <v>1</v>
      </c>
      <c r="AG51" s="2">
        <v>2</v>
      </c>
      <c r="AH51" s="2">
        <v>2</v>
      </c>
      <c r="AI51" s="2">
        <v>3</v>
      </c>
      <c r="AJ51" s="2">
        <v>3</v>
      </c>
      <c r="AK51" s="2">
        <v>2</v>
      </c>
      <c r="AL51" s="2">
        <v>2</v>
      </c>
      <c r="AM51" s="2">
        <v>0</v>
      </c>
      <c r="AN51" s="2">
        <v>4</v>
      </c>
      <c r="AO51" s="6">
        <v>2</v>
      </c>
      <c r="AP51" s="2">
        <f>SUM(V51:Z51)</f>
        <v>7</v>
      </c>
      <c r="AQ51" s="2">
        <f>SUM(Q51:U51)</f>
        <v>10</v>
      </c>
      <c r="AR51" s="2">
        <f>AL51+AM51+AN51+AO51</f>
        <v>8</v>
      </c>
      <c r="AS51" s="2">
        <f>AA51+AE51+AF51+AJ51+AK51</f>
        <v>13</v>
      </c>
      <c r="AT51" s="2">
        <f>AD51+AG51+AH51</f>
        <v>7</v>
      </c>
      <c r="AU51" s="2">
        <f>AB51+AC51+AI51</f>
        <v>6</v>
      </c>
      <c r="AV51" s="2">
        <f>W51+Y51</f>
        <v>3</v>
      </c>
      <c r="AW51" s="2">
        <f>V51+X51+Z51</f>
        <v>4</v>
      </c>
      <c r="AX51" s="13">
        <v>1</v>
      </c>
    </row>
    <row r="52" spans="1:50" x14ac:dyDescent="0.3">
      <c r="A52" s="2">
        <v>51</v>
      </c>
      <c r="B52" s="3" t="s">
        <v>27</v>
      </c>
      <c r="C52" s="2" t="s">
        <v>114</v>
      </c>
      <c r="D52" s="3" t="s">
        <v>46</v>
      </c>
      <c r="E52" s="3" t="s">
        <v>47</v>
      </c>
      <c r="F52" s="3" t="s">
        <v>45</v>
      </c>
      <c r="G52" s="2">
        <v>3</v>
      </c>
      <c r="H52" s="2" t="s">
        <v>111</v>
      </c>
      <c r="I52" s="3" t="s">
        <v>48</v>
      </c>
      <c r="J52" s="3" t="s">
        <v>31</v>
      </c>
      <c r="K52" s="2">
        <v>1</v>
      </c>
      <c r="L52" s="3" t="s">
        <v>88</v>
      </c>
      <c r="M52" s="3" t="s">
        <v>88</v>
      </c>
      <c r="N52" s="3" t="s">
        <v>88</v>
      </c>
      <c r="O52" s="3" t="s">
        <v>38</v>
      </c>
      <c r="P52" s="3">
        <v>1</v>
      </c>
      <c r="Q52" s="3">
        <v>4</v>
      </c>
      <c r="R52" s="3">
        <v>4</v>
      </c>
      <c r="S52" s="3">
        <v>4</v>
      </c>
      <c r="T52" s="3">
        <v>4</v>
      </c>
      <c r="U52" s="3">
        <v>1</v>
      </c>
      <c r="V52" s="3">
        <v>3</v>
      </c>
      <c r="W52" s="3">
        <v>2</v>
      </c>
      <c r="X52" s="3">
        <v>2</v>
      </c>
      <c r="Y52" s="3">
        <v>2</v>
      </c>
      <c r="Z52" s="4">
        <v>3</v>
      </c>
      <c r="AA52" s="3">
        <v>1</v>
      </c>
      <c r="AB52" s="2">
        <v>0</v>
      </c>
      <c r="AC52" s="2">
        <v>0</v>
      </c>
      <c r="AD52" s="3">
        <v>1</v>
      </c>
      <c r="AE52" s="3">
        <v>2</v>
      </c>
      <c r="AF52" s="3">
        <v>0</v>
      </c>
      <c r="AG52" s="2">
        <v>0</v>
      </c>
      <c r="AH52" s="2">
        <v>1</v>
      </c>
      <c r="AI52" s="3">
        <v>1</v>
      </c>
      <c r="AJ52" s="3">
        <v>2</v>
      </c>
      <c r="AK52" s="3">
        <v>0</v>
      </c>
      <c r="AL52" s="3">
        <v>1</v>
      </c>
      <c r="AM52" s="3">
        <v>1</v>
      </c>
      <c r="AN52" s="2">
        <v>1</v>
      </c>
      <c r="AO52" s="4">
        <v>1</v>
      </c>
      <c r="AP52" s="2">
        <f>SUM(V52:Z52)</f>
        <v>12</v>
      </c>
      <c r="AQ52" s="2">
        <f>SUM(Q52:U52)</f>
        <v>17</v>
      </c>
      <c r="AR52" s="2">
        <f>AL52+AM52+AN52+AO52</f>
        <v>4</v>
      </c>
      <c r="AS52" s="2">
        <f>AA52+AE52+AF52+AJ52+AK52</f>
        <v>5</v>
      </c>
      <c r="AT52" s="2">
        <f>AD52+AG52+AH52</f>
        <v>2</v>
      </c>
      <c r="AU52" s="2">
        <f>AB52+AC52+AI52</f>
        <v>1</v>
      </c>
      <c r="AV52" s="2">
        <f>W52+Y52</f>
        <v>4</v>
      </c>
      <c r="AW52" s="2">
        <f>V52+X52+Z52</f>
        <v>8</v>
      </c>
      <c r="AX52" s="13">
        <v>3</v>
      </c>
    </row>
    <row r="53" spans="1:50" x14ac:dyDescent="0.3">
      <c r="A53" s="2">
        <v>52</v>
      </c>
      <c r="B53" s="3" t="s">
        <v>27</v>
      </c>
      <c r="C53" s="3" t="s">
        <v>28</v>
      </c>
      <c r="D53" s="3" t="s">
        <v>66</v>
      </c>
      <c r="E53" s="3" t="s">
        <v>30</v>
      </c>
      <c r="F53" s="3" t="s">
        <v>61</v>
      </c>
      <c r="G53" s="2">
        <v>1</v>
      </c>
      <c r="H53" s="2" t="s">
        <v>111</v>
      </c>
      <c r="I53" s="3" t="s">
        <v>37</v>
      </c>
      <c r="J53" s="3" t="s">
        <v>31</v>
      </c>
      <c r="K53" s="2">
        <v>1</v>
      </c>
      <c r="L53" s="3" t="s">
        <v>88</v>
      </c>
      <c r="M53" s="3" t="s">
        <v>88</v>
      </c>
      <c r="N53" s="3" t="s">
        <v>88</v>
      </c>
      <c r="O53" s="3" t="s">
        <v>32</v>
      </c>
      <c r="P53" s="2">
        <v>0</v>
      </c>
      <c r="Q53" s="3">
        <v>3</v>
      </c>
      <c r="R53" s="3">
        <v>2</v>
      </c>
      <c r="S53" s="3">
        <v>1</v>
      </c>
      <c r="T53" s="3">
        <v>2</v>
      </c>
      <c r="U53" s="3">
        <v>4</v>
      </c>
      <c r="V53" s="3">
        <v>2</v>
      </c>
      <c r="W53" s="3">
        <v>0</v>
      </c>
      <c r="X53" s="3">
        <v>1</v>
      </c>
      <c r="Y53" s="3">
        <v>1</v>
      </c>
      <c r="Z53" s="4">
        <v>3</v>
      </c>
      <c r="AA53" s="3">
        <v>3</v>
      </c>
      <c r="AB53" s="2">
        <v>2</v>
      </c>
      <c r="AC53" s="2">
        <v>3</v>
      </c>
      <c r="AD53" s="3">
        <v>1</v>
      </c>
      <c r="AE53" s="3">
        <v>3</v>
      </c>
      <c r="AF53" s="3">
        <v>2</v>
      </c>
      <c r="AG53" s="2">
        <v>1</v>
      </c>
      <c r="AH53" s="2">
        <v>3</v>
      </c>
      <c r="AI53" s="3">
        <v>2</v>
      </c>
      <c r="AJ53" s="3">
        <v>1</v>
      </c>
      <c r="AK53" s="3">
        <v>3</v>
      </c>
      <c r="AL53" s="3">
        <v>2</v>
      </c>
      <c r="AM53" s="3">
        <v>1</v>
      </c>
      <c r="AN53" s="2">
        <v>3</v>
      </c>
      <c r="AO53" s="4">
        <v>2</v>
      </c>
      <c r="AP53" s="2">
        <f>SUM(V53:Z53)</f>
        <v>7</v>
      </c>
      <c r="AQ53" s="2">
        <f>SUM(Q53:U53)</f>
        <v>12</v>
      </c>
      <c r="AR53" s="2">
        <f>AL53+AM53+AN53+AO53</f>
        <v>8</v>
      </c>
      <c r="AS53" s="2">
        <f>AA53+AE53+AF53+AJ53+AK53</f>
        <v>12</v>
      </c>
      <c r="AT53" s="2">
        <f>AD53+AG53+AH53</f>
        <v>5</v>
      </c>
      <c r="AU53" s="2">
        <f>AB53+AC53+AI53</f>
        <v>7</v>
      </c>
      <c r="AV53" s="2">
        <f>W53+Y53</f>
        <v>1</v>
      </c>
      <c r="AW53" s="2">
        <f>V53+X53+Z53</f>
        <v>6</v>
      </c>
      <c r="AX53" s="13">
        <v>3</v>
      </c>
    </row>
    <row r="54" spans="1:50" x14ac:dyDescent="0.3">
      <c r="A54" s="2">
        <v>53</v>
      </c>
      <c r="B54" s="2" t="s">
        <v>27</v>
      </c>
      <c r="C54" s="2" t="s">
        <v>28</v>
      </c>
      <c r="D54" s="2" t="s">
        <v>67</v>
      </c>
      <c r="E54" s="2" t="s">
        <v>34</v>
      </c>
      <c r="F54" s="2" t="s">
        <v>45</v>
      </c>
      <c r="G54" s="2">
        <v>3</v>
      </c>
      <c r="H54" s="2" t="s">
        <v>111</v>
      </c>
      <c r="I54" s="2" t="s">
        <v>37</v>
      </c>
      <c r="J54" s="2" t="s">
        <v>31</v>
      </c>
      <c r="K54" s="2">
        <v>1</v>
      </c>
      <c r="L54" s="2" t="s">
        <v>26</v>
      </c>
      <c r="M54" s="2" t="s">
        <v>26</v>
      </c>
      <c r="N54" s="2" t="s">
        <v>26</v>
      </c>
      <c r="O54" s="2" t="s">
        <v>32</v>
      </c>
      <c r="P54" s="2">
        <v>0</v>
      </c>
      <c r="Q54" s="2">
        <v>1</v>
      </c>
      <c r="R54" s="2">
        <v>2</v>
      </c>
      <c r="S54" s="2">
        <v>2</v>
      </c>
      <c r="T54" s="2">
        <v>3</v>
      </c>
      <c r="U54" s="2">
        <v>2</v>
      </c>
      <c r="V54" s="2">
        <v>0</v>
      </c>
      <c r="W54" s="2">
        <v>1</v>
      </c>
      <c r="X54" s="2">
        <v>3</v>
      </c>
      <c r="Y54" s="2">
        <v>2</v>
      </c>
      <c r="Z54" s="6">
        <v>3</v>
      </c>
      <c r="AA54" s="2">
        <v>1</v>
      </c>
      <c r="AB54" s="2">
        <v>1</v>
      </c>
      <c r="AC54" s="2">
        <v>3</v>
      </c>
      <c r="AD54" s="2">
        <v>3</v>
      </c>
      <c r="AE54" s="2">
        <v>3</v>
      </c>
      <c r="AF54" s="2">
        <v>2</v>
      </c>
      <c r="AG54" s="2">
        <v>2</v>
      </c>
      <c r="AH54" s="2">
        <v>1</v>
      </c>
      <c r="AI54" s="2">
        <v>1</v>
      </c>
      <c r="AJ54" s="2">
        <v>3</v>
      </c>
      <c r="AK54" s="2">
        <v>3</v>
      </c>
      <c r="AL54" s="2">
        <v>4</v>
      </c>
      <c r="AM54" s="2">
        <v>4</v>
      </c>
      <c r="AN54" s="2">
        <v>3</v>
      </c>
      <c r="AO54" s="6">
        <v>3</v>
      </c>
      <c r="AP54" s="2">
        <f>SUM(V54:Z54)</f>
        <v>9</v>
      </c>
      <c r="AQ54" s="2">
        <f>SUM(Q54:U54)</f>
        <v>10</v>
      </c>
      <c r="AR54" s="2">
        <f>AL54+AM54+AN54+AO54</f>
        <v>14</v>
      </c>
      <c r="AS54" s="2">
        <f>AA54+AE54+AF54+AJ54+AK54</f>
        <v>12</v>
      </c>
      <c r="AT54" s="2">
        <f>AD54+AG54+AH54</f>
        <v>6</v>
      </c>
      <c r="AU54" s="2">
        <f>AB54+AC54+AI54</f>
        <v>5</v>
      </c>
      <c r="AV54" s="2">
        <f>W54+Y54</f>
        <v>3</v>
      </c>
      <c r="AW54" s="2">
        <f>V54+X54+Z54</f>
        <v>6</v>
      </c>
      <c r="AX54" s="13">
        <v>3</v>
      </c>
    </row>
    <row r="55" spans="1:50" x14ac:dyDescent="0.3">
      <c r="A55" s="2">
        <v>54</v>
      </c>
      <c r="B55" s="3" t="s">
        <v>27</v>
      </c>
      <c r="C55" s="3" t="s">
        <v>28</v>
      </c>
      <c r="D55" s="3" t="s">
        <v>63</v>
      </c>
      <c r="E55" s="3" t="s">
        <v>30</v>
      </c>
      <c r="F55" s="3" t="s">
        <v>35</v>
      </c>
      <c r="G55" s="3">
        <v>2</v>
      </c>
      <c r="H55" s="2" t="s">
        <v>111</v>
      </c>
      <c r="I55" s="3" t="s">
        <v>37</v>
      </c>
      <c r="J55" s="3" t="s">
        <v>31</v>
      </c>
      <c r="K55" s="2">
        <v>1</v>
      </c>
      <c r="L55" s="3" t="s">
        <v>88</v>
      </c>
      <c r="M55" s="3" t="s">
        <v>88</v>
      </c>
      <c r="N55" s="3" t="s">
        <v>88</v>
      </c>
      <c r="O55" s="3" t="s">
        <v>32</v>
      </c>
      <c r="P55" s="2">
        <v>0</v>
      </c>
      <c r="Q55" s="3">
        <v>2</v>
      </c>
      <c r="R55" s="3">
        <v>3</v>
      </c>
      <c r="S55" s="3">
        <v>1</v>
      </c>
      <c r="T55" s="3">
        <v>2</v>
      </c>
      <c r="U55" s="3">
        <v>4</v>
      </c>
      <c r="V55" s="3">
        <v>1</v>
      </c>
      <c r="W55" s="3">
        <v>0</v>
      </c>
      <c r="X55" s="3">
        <v>2</v>
      </c>
      <c r="Y55" s="3">
        <v>0</v>
      </c>
      <c r="Z55" s="4">
        <v>1</v>
      </c>
      <c r="AA55" s="3">
        <v>3</v>
      </c>
      <c r="AB55" s="2">
        <v>2</v>
      </c>
      <c r="AC55" s="2">
        <v>4</v>
      </c>
      <c r="AD55" s="3">
        <v>3</v>
      </c>
      <c r="AE55" s="3">
        <v>4</v>
      </c>
      <c r="AF55" s="3">
        <v>2</v>
      </c>
      <c r="AG55" s="2">
        <v>1</v>
      </c>
      <c r="AH55" s="2">
        <v>3</v>
      </c>
      <c r="AI55" s="3">
        <v>1</v>
      </c>
      <c r="AJ55" s="3">
        <v>4</v>
      </c>
      <c r="AK55" s="3">
        <v>3</v>
      </c>
      <c r="AL55" s="3">
        <v>2</v>
      </c>
      <c r="AM55" s="3">
        <v>3</v>
      </c>
      <c r="AN55" s="2">
        <v>3</v>
      </c>
      <c r="AO55" s="4">
        <v>3</v>
      </c>
      <c r="AP55" s="2">
        <f>SUM(V55:Z55)</f>
        <v>4</v>
      </c>
      <c r="AQ55" s="2">
        <f>SUM(Q55:U55)</f>
        <v>12</v>
      </c>
      <c r="AR55" s="2">
        <f>AL55+AM55+AN55+AO55</f>
        <v>11</v>
      </c>
      <c r="AS55" s="2">
        <f>AA55+AE55+AF55+AJ55+AK55</f>
        <v>16</v>
      </c>
      <c r="AT55" s="2">
        <f>AD55+AG55+AH55</f>
        <v>7</v>
      </c>
      <c r="AU55" s="2">
        <f>AB55+AC55+AI55</f>
        <v>7</v>
      </c>
      <c r="AV55" s="2">
        <f>W55+Y55</f>
        <v>0</v>
      </c>
      <c r="AW55" s="2">
        <f>V55+X55+Z55</f>
        <v>4</v>
      </c>
      <c r="AX55" s="13">
        <v>3</v>
      </c>
    </row>
    <row r="56" spans="1:50" x14ac:dyDescent="0.3">
      <c r="A56" s="2">
        <v>55</v>
      </c>
      <c r="B56" s="2" t="s">
        <v>27</v>
      </c>
      <c r="C56" s="2" t="s">
        <v>28</v>
      </c>
      <c r="D56" s="2" t="s">
        <v>103</v>
      </c>
      <c r="E56" s="2" t="s">
        <v>47</v>
      </c>
      <c r="F56" s="2" t="s">
        <v>35</v>
      </c>
      <c r="G56" s="3">
        <v>2</v>
      </c>
      <c r="H56" s="5" t="s">
        <v>109</v>
      </c>
      <c r="I56" s="2" t="s">
        <v>37</v>
      </c>
      <c r="J56" s="2" t="s">
        <v>31</v>
      </c>
      <c r="K56" s="2">
        <v>1</v>
      </c>
      <c r="L56" s="2" t="s">
        <v>26</v>
      </c>
      <c r="M56" s="2" t="s">
        <v>26</v>
      </c>
      <c r="N56" s="2" t="s">
        <v>26</v>
      </c>
      <c r="O56" s="2" t="s">
        <v>32</v>
      </c>
      <c r="P56" s="2">
        <v>0</v>
      </c>
      <c r="Q56" s="2">
        <v>3</v>
      </c>
      <c r="R56" s="2">
        <v>2</v>
      </c>
      <c r="S56" s="2">
        <v>2</v>
      </c>
      <c r="T56" s="2">
        <v>3</v>
      </c>
      <c r="U56" s="2">
        <v>1</v>
      </c>
      <c r="V56" s="2">
        <v>0</v>
      </c>
      <c r="W56" s="2">
        <v>0</v>
      </c>
      <c r="X56" s="2">
        <v>1</v>
      </c>
      <c r="Y56" s="2">
        <v>0</v>
      </c>
      <c r="Z56" s="6">
        <v>1</v>
      </c>
      <c r="AA56" s="2">
        <v>3</v>
      </c>
      <c r="AB56" s="2">
        <v>4</v>
      </c>
      <c r="AC56" s="2">
        <v>3</v>
      </c>
      <c r="AD56" s="2">
        <v>3</v>
      </c>
      <c r="AE56" s="2">
        <v>4</v>
      </c>
      <c r="AF56" s="2">
        <v>3</v>
      </c>
      <c r="AG56" s="2">
        <v>4</v>
      </c>
      <c r="AH56" s="2">
        <v>1</v>
      </c>
      <c r="AI56" s="2">
        <v>3</v>
      </c>
      <c r="AJ56" s="2">
        <v>3</v>
      </c>
      <c r="AK56" s="2">
        <v>1</v>
      </c>
      <c r="AL56" s="2">
        <v>2</v>
      </c>
      <c r="AM56" s="2">
        <v>3</v>
      </c>
      <c r="AN56" s="2">
        <v>4</v>
      </c>
      <c r="AO56" s="6">
        <v>3</v>
      </c>
      <c r="AP56" s="2">
        <f>SUM(V56:Z56)</f>
        <v>2</v>
      </c>
      <c r="AQ56" s="2">
        <f>SUM(Q56:U56)</f>
        <v>11</v>
      </c>
      <c r="AR56" s="2">
        <f>AL56+AM56+AN56+AO56</f>
        <v>12</v>
      </c>
      <c r="AS56" s="2">
        <f>AA56+AE56+AF56+AJ56+AK56</f>
        <v>14</v>
      </c>
      <c r="AT56" s="2">
        <f>AD56+AG56+AH56</f>
        <v>8</v>
      </c>
      <c r="AU56" s="2">
        <f>AB56+AC56+AI56</f>
        <v>10</v>
      </c>
      <c r="AV56" s="2">
        <f>W56+Y56</f>
        <v>0</v>
      </c>
      <c r="AW56" s="2">
        <f>V56+X56+Z56</f>
        <v>2</v>
      </c>
      <c r="AX56" s="13">
        <v>2</v>
      </c>
    </row>
    <row r="57" spans="1:50" x14ac:dyDescent="0.3">
      <c r="A57" s="2">
        <v>56</v>
      </c>
      <c r="B57" s="2" t="s">
        <v>27</v>
      </c>
      <c r="C57" s="2" t="s">
        <v>28</v>
      </c>
      <c r="D57" s="2" t="s">
        <v>58</v>
      </c>
      <c r="E57" s="2" t="s">
        <v>34</v>
      </c>
      <c r="F57" s="2" t="s">
        <v>35</v>
      </c>
      <c r="G57" s="3">
        <v>2</v>
      </c>
      <c r="H57" s="5" t="s">
        <v>109</v>
      </c>
      <c r="I57" s="2" t="s">
        <v>37</v>
      </c>
      <c r="J57" s="2" t="s">
        <v>31</v>
      </c>
      <c r="K57" s="2">
        <v>1</v>
      </c>
      <c r="L57" s="2" t="s">
        <v>26</v>
      </c>
      <c r="M57" s="2" t="s">
        <v>26</v>
      </c>
      <c r="N57" s="2" t="s">
        <v>26</v>
      </c>
      <c r="O57" s="2" t="s">
        <v>32</v>
      </c>
      <c r="P57" s="2">
        <v>0</v>
      </c>
      <c r="Q57" s="2">
        <v>3</v>
      </c>
      <c r="R57" s="2">
        <v>2</v>
      </c>
      <c r="S57" s="2">
        <v>2</v>
      </c>
      <c r="T57" s="2">
        <v>3</v>
      </c>
      <c r="U57" s="2">
        <v>2</v>
      </c>
      <c r="V57" s="2">
        <v>1</v>
      </c>
      <c r="W57" s="2">
        <v>0</v>
      </c>
      <c r="X57" s="2">
        <v>1</v>
      </c>
      <c r="Y57" s="2">
        <v>0</v>
      </c>
      <c r="Z57" s="6">
        <v>2</v>
      </c>
      <c r="AA57" s="2">
        <v>3</v>
      </c>
      <c r="AB57" s="2">
        <v>1</v>
      </c>
      <c r="AC57" s="2">
        <v>2</v>
      </c>
      <c r="AD57" s="2">
        <v>4</v>
      </c>
      <c r="AE57" s="2">
        <v>3</v>
      </c>
      <c r="AF57" s="2">
        <v>2</v>
      </c>
      <c r="AG57" s="2">
        <v>3</v>
      </c>
      <c r="AH57" s="2">
        <v>4</v>
      </c>
      <c r="AI57" s="2">
        <v>3</v>
      </c>
      <c r="AJ57" s="2">
        <v>4</v>
      </c>
      <c r="AK57" s="2">
        <v>3</v>
      </c>
      <c r="AL57" s="2">
        <v>2</v>
      </c>
      <c r="AM57" s="2">
        <v>1</v>
      </c>
      <c r="AN57" s="2">
        <v>3</v>
      </c>
      <c r="AO57" s="6">
        <v>3</v>
      </c>
      <c r="AP57" s="2">
        <f>SUM(V57:Z57)</f>
        <v>4</v>
      </c>
      <c r="AQ57" s="2">
        <f>SUM(Q57:U57)</f>
        <v>12</v>
      </c>
      <c r="AR57" s="2">
        <f>AL57+AM57+AN57+AO57</f>
        <v>9</v>
      </c>
      <c r="AS57" s="2">
        <f>AA57+AE57+AF57+AJ57+AK57</f>
        <v>15</v>
      </c>
      <c r="AT57" s="2">
        <f>AD57+AG57+AH57</f>
        <v>11</v>
      </c>
      <c r="AU57" s="2">
        <f>AB57+AC57+AI57</f>
        <v>6</v>
      </c>
      <c r="AV57" s="2">
        <f>W57+Y57</f>
        <v>0</v>
      </c>
      <c r="AW57" s="2">
        <f>V57+X57+Z57</f>
        <v>4</v>
      </c>
      <c r="AX57" s="13">
        <v>2</v>
      </c>
    </row>
    <row r="58" spans="1:50" x14ac:dyDescent="0.3">
      <c r="A58" s="2">
        <v>57</v>
      </c>
      <c r="B58" s="2" t="s">
        <v>27</v>
      </c>
      <c r="C58" s="2" t="s">
        <v>28</v>
      </c>
      <c r="D58" s="2" t="s">
        <v>87</v>
      </c>
      <c r="E58" s="2" t="s">
        <v>43</v>
      </c>
      <c r="F58" s="2" t="s">
        <v>45</v>
      </c>
      <c r="G58" s="2">
        <v>3</v>
      </c>
      <c r="H58" s="2" t="s">
        <v>111</v>
      </c>
      <c r="I58" s="2" t="s">
        <v>37</v>
      </c>
      <c r="J58" s="2" t="s">
        <v>31</v>
      </c>
      <c r="K58" s="2">
        <v>1</v>
      </c>
      <c r="L58" s="2" t="s">
        <v>25</v>
      </c>
      <c r="M58" s="2" t="s">
        <v>25</v>
      </c>
      <c r="N58" s="2" t="s">
        <v>113</v>
      </c>
      <c r="O58" s="2" t="s">
        <v>32</v>
      </c>
      <c r="P58" s="2">
        <v>0</v>
      </c>
      <c r="Q58" s="2">
        <v>2</v>
      </c>
      <c r="R58" s="2">
        <v>1</v>
      </c>
      <c r="S58" s="2">
        <v>1</v>
      </c>
      <c r="T58" s="2">
        <v>1</v>
      </c>
      <c r="U58" s="2">
        <v>1</v>
      </c>
      <c r="V58" s="2">
        <v>2</v>
      </c>
      <c r="W58" s="2">
        <v>0</v>
      </c>
      <c r="X58" s="2">
        <v>0</v>
      </c>
      <c r="Y58" s="2">
        <v>0</v>
      </c>
      <c r="Z58" s="6">
        <v>1</v>
      </c>
      <c r="AA58" s="2">
        <v>3</v>
      </c>
      <c r="AB58" s="2">
        <v>2</v>
      </c>
      <c r="AC58" s="2">
        <v>2</v>
      </c>
      <c r="AD58" s="2">
        <v>1</v>
      </c>
      <c r="AE58" s="2">
        <v>4</v>
      </c>
      <c r="AF58" s="2">
        <v>4</v>
      </c>
      <c r="AG58" s="2">
        <v>4</v>
      </c>
      <c r="AH58" s="2">
        <v>4</v>
      </c>
      <c r="AI58" s="2">
        <v>0</v>
      </c>
      <c r="AJ58" s="2">
        <v>2</v>
      </c>
      <c r="AK58" s="2">
        <v>0</v>
      </c>
      <c r="AL58" s="2">
        <v>2</v>
      </c>
      <c r="AM58" s="2">
        <v>0</v>
      </c>
      <c r="AN58" s="2">
        <v>2</v>
      </c>
      <c r="AO58" s="6">
        <v>4</v>
      </c>
      <c r="AP58" s="2">
        <f>SUM(V58:Z58)</f>
        <v>3</v>
      </c>
      <c r="AQ58" s="2">
        <f>SUM(Q58:U58)</f>
        <v>6</v>
      </c>
      <c r="AR58" s="2">
        <f>AL58+AM58+AN58+AO58</f>
        <v>8</v>
      </c>
      <c r="AS58" s="2">
        <f>AA58+AE58+AF58+AJ58+AK58</f>
        <v>13</v>
      </c>
      <c r="AT58" s="2">
        <f>AD58+AG58+AH58</f>
        <v>9</v>
      </c>
      <c r="AU58" s="2">
        <f>AB58+AC58+AI58</f>
        <v>4</v>
      </c>
      <c r="AV58" s="2">
        <f>W58+Y58</f>
        <v>0</v>
      </c>
      <c r="AW58" s="2">
        <f>V58+X58+Z58</f>
        <v>3</v>
      </c>
      <c r="AX58" s="13">
        <v>3</v>
      </c>
    </row>
    <row r="59" spans="1:50" x14ac:dyDescent="0.3">
      <c r="A59" s="2">
        <v>58</v>
      </c>
      <c r="B59" s="2" t="s">
        <v>27</v>
      </c>
      <c r="C59" s="2" t="s">
        <v>28</v>
      </c>
      <c r="D59" s="2" t="s">
        <v>91</v>
      </c>
      <c r="E59" s="2" t="s">
        <v>30</v>
      </c>
      <c r="F59" s="2" t="s">
        <v>61</v>
      </c>
      <c r="G59" s="2">
        <v>1</v>
      </c>
      <c r="H59" s="5" t="s">
        <v>109</v>
      </c>
      <c r="I59" s="2" t="s">
        <v>37</v>
      </c>
      <c r="J59" s="2" t="s">
        <v>55</v>
      </c>
      <c r="K59" s="2">
        <v>0</v>
      </c>
      <c r="L59" s="2" t="s">
        <v>88</v>
      </c>
      <c r="M59" s="2" t="s">
        <v>88</v>
      </c>
      <c r="N59" s="2" t="s">
        <v>88</v>
      </c>
      <c r="O59" s="2" t="s">
        <v>32</v>
      </c>
      <c r="P59" s="2">
        <v>0</v>
      </c>
      <c r="Q59" s="2">
        <v>4</v>
      </c>
      <c r="R59" s="2">
        <v>4</v>
      </c>
      <c r="S59" s="2">
        <v>3</v>
      </c>
      <c r="T59" s="2">
        <v>2</v>
      </c>
      <c r="U59" s="2">
        <v>2</v>
      </c>
      <c r="V59" s="2">
        <v>1</v>
      </c>
      <c r="W59" s="2">
        <v>1</v>
      </c>
      <c r="X59" s="2">
        <v>1</v>
      </c>
      <c r="Y59" s="2">
        <v>3</v>
      </c>
      <c r="Z59" s="6">
        <v>0</v>
      </c>
      <c r="AA59" s="2">
        <v>3</v>
      </c>
      <c r="AB59" s="2">
        <v>4</v>
      </c>
      <c r="AC59" s="2">
        <v>4</v>
      </c>
      <c r="AD59" s="2">
        <v>3</v>
      </c>
      <c r="AE59" s="2">
        <v>4</v>
      </c>
      <c r="AF59" s="2">
        <v>3</v>
      </c>
      <c r="AG59" s="2">
        <v>4</v>
      </c>
      <c r="AH59" s="2">
        <v>4</v>
      </c>
      <c r="AI59" s="2">
        <v>4</v>
      </c>
      <c r="AJ59" s="2">
        <v>4</v>
      </c>
      <c r="AK59" s="2">
        <v>3</v>
      </c>
      <c r="AL59" s="2">
        <v>2</v>
      </c>
      <c r="AM59" s="2">
        <v>3</v>
      </c>
      <c r="AN59" s="2">
        <v>3</v>
      </c>
      <c r="AO59" s="6">
        <v>4</v>
      </c>
      <c r="AP59" s="2">
        <f>SUM(V59:Z59)</f>
        <v>6</v>
      </c>
      <c r="AQ59" s="2">
        <f>SUM(Q59:U59)</f>
        <v>15</v>
      </c>
      <c r="AR59" s="2">
        <f>AL59+AM59+AN59+AO59</f>
        <v>12</v>
      </c>
      <c r="AS59" s="2">
        <f>AA59+AE59+AF59+AJ59+AK59</f>
        <v>17</v>
      </c>
      <c r="AT59" s="2">
        <f>AD59+AG59+AH59</f>
        <v>11</v>
      </c>
      <c r="AU59" s="2">
        <f>AB59+AC59+AI59</f>
        <v>12</v>
      </c>
      <c r="AV59" s="2">
        <f>W59+Y59</f>
        <v>4</v>
      </c>
      <c r="AW59" s="2">
        <f>V59+X59+Z59</f>
        <v>2</v>
      </c>
      <c r="AX59" s="13">
        <v>2</v>
      </c>
    </row>
    <row r="60" spans="1:50" x14ac:dyDescent="0.3">
      <c r="A60" s="2">
        <v>59</v>
      </c>
      <c r="B60" s="2" t="s">
        <v>27</v>
      </c>
      <c r="C60" s="2" t="s">
        <v>28</v>
      </c>
      <c r="D60" s="2" t="s">
        <v>40</v>
      </c>
      <c r="E60" s="2" t="s">
        <v>34</v>
      </c>
      <c r="F60" s="2" t="s">
        <v>35</v>
      </c>
      <c r="G60" s="3">
        <v>2</v>
      </c>
      <c r="H60" s="2" t="s">
        <v>111</v>
      </c>
      <c r="I60" s="2" t="s">
        <v>37</v>
      </c>
      <c r="J60" s="2" t="s">
        <v>31</v>
      </c>
      <c r="K60" s="2">
        <v>1</v>
      </c>
      <c r="L60" s="2" t="s">
        <v>88</v>
      </c>
      <c r="M60" s="2" t="s">
        <v>88</v>
      </c>
      <c r="N60" s="2" t="s">
        <v>88</v>
      </c>
      <c r="O60" s="2" t="s">
        <v>32</v>
      </c>
      <c r="P60" s="2">
        <v>0</v>
      </c>
      <c r="Q60" s="2">
        <v>4</v>
      </c>
      <c r="R60" s="2">
        <v>3</v>
      </c>
      <c r="S60" s="2">
        <v>4</v>
      </c>
      <c r="T60" s="2">
        <v>2</v>
      </c>
      <c r="U60" s="2">
        <v>3</v>
      </c>
      <c r="V60" s="2">
        <v>2</v>
      </c>
      <c r="W60" s="2">
        <v>2</v>
      </c>
      <c r="X60" s="2">
        <v>3</v>
      </c>
      <c r="Y60" s="2">
        <v>2</v>
      </c>
      <c r="Z60" s="6">
        <v>3</v>
      </c>
      <c r="AA60" s="3">
        <v>3</v>
      </c>
      <c r="AB60" s="2">
        <v>1</v>
      </c>
      <c r="AC60" s="2">
        <v>1</v>
      </c>
      <c r="AD60" s="3">
        <v>0</v>
      </c>
      <c r="AE60" s="3">
        <v>3</v>
      </c>
      <c r="AF60" s="3">
        <v>1</v>
      </c>
      <c r="AG60" s="2">
        <v>2</v>
      </c>
      <c r="AH60" s="2">
        <v>0</v>
      </c>
      <c r="AI60" s="3">
        <v>1</v>
      </c>
      <c r="AJ60" s="3">
        <v>3</v>
      </c>
      <c r="AK60" s="3">
        <v>1</v>
      </c>
      <c r="AL60" s="3">
        <v>2</v>
      </c>
      <c r="AM60" s="3">
        <v>0</v>
      </c>
      <c r="AN60" s="2">
        <v>2</v>
      </c>
      <c r="AO60" s="4">
        <v>2</v>
      </c>
      <c r="AP60" s="2">
        <f>SUM(V60:Z60)</f>
        <v>12</v>
      </c>
      <c r="AQ60" s="2">
        <f>SUM(Q60:U60)</f>
        <v>16</v>
      </c>
      <c r="AR60" s="2">
        <f>AL60+AM60+AN60+AO60</f>
        <v>6</v>
      </c>
      <c r="AS60" s="2">
        <f>AA60+AE60+AF60+AJ60+AK60</f>
        <v>11</v>
      </c>
      <c r="AT60" s="2">
        <f>AD60+AG60+AH60</f>
        <v>2</v>
      </c>
      <c r="AU60" s="2">
        <f>AB60+AC60+AI60</f>
        <v>3</v>
      </c>
      <c r="AV60" s="2">
        <f>W60+Y60</f>
        <v>4</v>
      </c>
      <c r="AW60" s="2">
        <f>V60+X60+Z60</f>
        <v>8</v>
      </c>
      <c r="AX60" s="13">
        <v>3</v>
      </c>
    </row>
    <row r="61" spans="1:50" x14ac:dyDescent="0.3">
      <c r="A61" s="2">
        <v>60</v>
      </c>
      <c r="B61" s="3" t="s">
        <v>27</v>
      </c>
      <c r="C61" s="3" t="s">
        <v>28</v>
      </c>
      <c r="D61" s="3" t="s">
        <v>52</v>
      </c>
      <c r="E61" s="3" t="s">
        <v>47</v>
      </c>
      <c r="F61" s="3" t="s">
        <v>35</v>
      </c>
      <c r="G61" s="3">
        <v>2</v>
      </c>
      <c r="H61" s="5" t="s">
        <v>109</v>
      </c>
      <c r="I61" s="3" t="s">
        <v>37</v>
      </c>
      <c r="J61" s="3" t="s">
        <v>31</v>
      </c>
      <c r="K61" s="2">
        <v>1</v>
      </c>
      <c r="L61" s="3" t="s">
        <v>88</v>
      </c>
      <c r="M61" s="3" t="s">
        <v>88</v>
      </c>
      <c r="N61" s="3" t="s">
        <v>88</v>
      </c>
      <c r="O61" s="3" t="s">
        <v>32</v>
      </c>
      <c r="P61" s="2">
        <v>0</v>
      </c>
      <c r="Q61" s="3">
        <v>2</v>
      </c>
      <c r="R61" s="3">
        <v>1</v>
      </c>
      <c r="S61" s="3">
        <v>3</v>
      </c>
      <c r="T61" s="3">
        <v>2</v>
      </c>
      <c r="U61" s="3">
        <v>2</v>
      </c>
      <c r="V61" s="3">
        <v>1</v>
      </c>
      <c r="W61" s="3">
        <v>1</v>
      </c>
      <c r="X61" s="3">
        <v>2</v>
      </c>
      <c r="Y61" s="3">
        <v>1</v>
      </c>
      <c r="Z61" s="4">
        <v>2</v>
      </c>
      <c r="AA61" s="3">
        <v>3</v>
      </c>
      <c r="AB61" s="2">
        <v>2</v>
      </c>
      <c r="AC61" s="2">
        <v>3</v>
      </c>
      <c r="AD61" s="3">
        <v>3</v>
      </c>
      <c r="AE61" s="3">
        <v>1</v>
      </c>
      <c r="AF61" s="3">
        <v>0</v>
      </c>
      <c r="AG61" s="2">
        <v>0</v>
      </c>
      <c r="AH61" s="2">
        <v>1</v>
      </c>
      <c r="AI61" s="3">
        <v>1</v>
      </c>
      <c r="AJ61" s="3">
        <v>2</v>
      </c>
      <c r="AK61" s="3">
        <v>0</v>
      </c>
      <c r="AL61" s="3">
        <v>0</v>
      </c>
      <c r="AM61" s="3">
        <v>0</v>
      </c>
      <c r="AN61" s="2">
        <v>2</v>
      </c>
      <c r="AO61" s="4">
        <v>2</v>
      </c>
      <c r="AP61" s="2">
        <f>SUM(V61:Z61)</f>
        <v>7</v>
      </c>
      <c r="AQ61" s="2">
        <f>SUM(Q61:U61)</f>
        <v>10</v>
      </c>
      <c r="AR61" s="2">
        <f>AL61+AM61+AN61+AO61</f>
        <v>4</v>
      </c>
      <c r="AS61" s="2">
        <f>AA61+AE61+AF61+AJ61+AK61</f>
        <v>6</v>
      </c>
      <c r="AT61" s="2">
        <f>AD61+AG61+AH61</f>
        <v>4</v>
      </c>
      <c r="AU61" s="2">
        <f>AB61+AC61+AI61</f>
        <v>6</v>
      </c>
      <c r="AV61" s="2">
        <f>W61+Y61</f>
        <v>2</v>
      </c>
      <c r="AW61" s="2">
        <f>V61+X61+Z61</f>
        <v>5</v>
      </c>
      <c r="AX61" s="13">
        <v>2</v>
      </c>
    </row>
    <row r="62" spans="1:50" x14ac:dyDescent="0.3">
      <c r="A62" s="2">
        <v>61</v>
      </c>
      <c r="B62" s="2" t="s">
        <v>27</v>
      </c>
      <c r="C62" s="2" t="s">
        <v>28</v>
      </c>
      <c r="D62" s="2" t="s">
        <v>54</v>
      </c>
      <c r="E62" s="2" t="s">
        <v>34</v>
      </c>
      <c r="F62" s="2" t="s">
        <v>35</v>
      </c>
      <c r="G62" s="2">
        <v>2</v>
      </c>
      <c r="H62" s="2" t="s">
        <v>111</v>
      </c>
      <c r="I62" s="2" t="s">
        <v>37</v>
      </c>
      <c r="J62" s="2" t="s">
        <v>31</v>
      </c>
      <c r="K62" s="2">
        <v>1</v>
      </c>
      <c r="L62" s="2" t="s">
        <v>97</v>
      </c>
      <c r="M62" s="2" t="s">
        <v>113</v>
      </c>
      <c r="N62" s="2" t="s">
        <v>113</v>
      </c>
      <c r="O62" s="2" t="s">
        <v>32</v>
      </c>
      <c r="P62" s="2">
        <v>0</v>
      </c>
      <c r="Q62" s="2">
        <v>3</v>
      </c>
      <c r="R62" s="2">
        <v>3</v>
      </c>
      <c r="S62" s="2">
        <v>3</v>
      </c>
      <c r="T62" s="2">
        <v>2</v>
      </c>
      <c r="U62" s="2">
        <v>1</v>
      </c>
      <c r="V62" s="2">
        <v>1</v>
      </c>
      <c r="W62" s="2">
        <v>0</v>
      </c>
      <c r="X62" s="2">
        <v>1</v>
      </c>
      <c r="Y62" s="2">
        <v>0</v>
      </c>
      <c r="Z62" s="6">
        <v>0</v>
      </c>
      <c r="AA62" s="2">
        <v>0</v>
      </c>
      <c r="AB62" s="2">
        <v>0</v>
      </c>
      <c r="AC62" s="2">
        <v>0</v>
      </c>
      <c r="AD62" s="2">
        <v>0</v>
      </c>
      <c r="AE62" s="2">
        <v>2</v>
      </c>
      <c r="AF62" s="2">
        <v>2</v>
      </c>
      <c r="AG62" s="2">
        <v>3</v>
      </c>
      <c r="AH62" s="2">
        <v>1</v>
      </c>
      <c r="AI62" s="2">
        <v>0</v>
      </c>
      <c r="AJ62" s="2">
        <v>4</v>
      </c>
      <c r="AK62" s="2">
        <v>0</v>
      </c>
      <c r="AL62" s="2">
        <v>2</v>
      </c>
      <c r="AM62" s="2">
        <v>2</v>
      </c>
      <c r="AN62" s="2">
        <v>0</v>
      </c>
      <c r="AO62" s="6">
        <v>4</v>
      </c>
      <c r="AP62" s="2">
        <f>SUM(V62:Z62)</f>
        <v>2</v>
      </c>
      <c r="AQ62" s="2">
        <f>SUM(Q62:U62)</f>
        <v>12</v>
      </c>
      <c r="AR62" s="2">
        <f>AL62+AM62+AN62+AO62</f>
        <v>8</v>
      </c>
      <c r="AS62" s="2">
        <f>AA62+AE62+AF62+AJ62+AK62</f>
        <v>8</v>
      </c>
      <c r="AT62" s="2">
        <f>AD62+AG62+AH62</f>
        <v>4</v>
      </c>
      <c r="AU62" s="2">
        <f>AB62+AC62+AI62</f>
        <v>0</v>
      </c>
      <c r="AV62" s="2">
        <f>W62+Y62</f>
        <v>0</v>
      </c>
      <c r="AW62" s="2">
        <f>V62+X62+Z62</f>
        <v>2</v>
      </c>
      <c r="AX62" s="13">
        <v>3</v>
      </c>
    </row>
    <row r="63" spans="1:50" x14ac:dyDescent="0.3">
      <c r="A63" s="2">
        <v>62</v>
      </c>
      <c r="B63" s="2" t="s">
        <v>27</v>
      </c>
      <c r="C63" s="2" t="s">
        <v>28</v>
      </c>
      <c r="D63" s="2" t="s">
        <v>33</v>
      </c>
      <c r="E63" s="2" t="s">
        <v>34</v>
      </c>
      <c r="F63" s="2" t="s">
        <v>35</v>
      </c>
      <c r="G63" s="3">
        <v>2</v>
      </c>
      <c r="H63" s="2" t="s">
        <v>111</v>
      </c>
      <c r="I63" s="2" t="s">
        <v>37</v>
      </c>
      <c r="J63" s="2" t="s">
        <v>31</v>
      </c>
      <c r="K63" s="2">
        <v>1</v>
      </c>
      <c r="L63" s="2" t="s">
        <v>88</v>
      </c>
      <c r="M63" s="2" t="s">
        <v>88</v>
      </c>
      <c r="N63" s="2" t="s">
        <v>88</v>
      </c>
      <c r="O63" s="2" t="s">
        <v>38</v>
      </c>
      <c r="P63" s="3">
        <v>1</v>
      </c>
      <c r="Q63" s="2">
        <v>2</v>
      </c>
      <c r="R63" s="2">
        <v>4</v>
      </c>
      <c r="S63" s="2">
        <v>3</v>
      </c>
      <c r="T63" s="2">
        <v>4</v>
      </c>
      <c r="U63" s="2">
        <v>4</v>
      </c>
      <c r="V63" s="2">
        <v>2</v>
      </c>
      <c r="W63" s="2">
        <v>0</v>
      </c>
      <c r="X63" s="2">
        <v>1</v>
      </c>
      <c r="Y63" s="2">
        <v>2</v>
      </c>
      <c r="Z63" s="6">
        <v>2</v>
      </c>
      <c r="AA63" s="2">
        <v>2</v>
      </c>
      <c r="AB63" s="2">
        <v>1</v>
      </c>
      <c r="AC63" s="2">
        <v>1</v>
      </c>
      <c r="AD63" s="2">
        <v>2</v>
      </c>
      <c r="AE63" s="2">
        <v>1</v>
      </c>
      <c r="AF63" s="2">
        <v>2</v>
      </c>
      <c r="AG63" s="2">
        <v>1</v>
      </c>
      <c r="AH63" s="2">
        <v>2</v>
      </c>
      <c r="AI63" s="2">
        <v>2</v>
      </c>
      <c r="AJ63" s="2">
        <v>2</v>
      </c>
      <c r="AK63" s="2">
        <v>2</v>
      </c>
      <c r="AL63" s="2">
        <v>2</v>
      </c>
      <c r="AM63" s="2">
        <v>0</v>
      </c>
      <c r="AN63" s="2">
        <v>2</v>
      </c>
      <c r="AO63" s="6">
        <v>3</v>
      </c>
      <c r="AP63" s="2">
        <f>SUM(V63:Z63)</f>
        <v>7</v>
      </c>
      <c r="AQ63" s="2">
        <f>SUM(Q63:U63)</f>
        <v>17</v>
      </c>
      <c r="AR63" s="2">
        <f>AL63+AM63+AN63+AO63</f>
        <v>7</v>
      </c>
      <c r="AS63" s="2">
        <f>AA63+AE63+AF63+AJ63+AK63</f>
        <v>9</v>
      </c>
      <c r="AT63" s="2">
        <f>AD63+AG63+AH63</f>
        <v>5</v>
      </c>
      <c r="AU63" s="2">
        <f>AB63+AC63+AI63</f>
        <v>4</v>
      </c>
      <c r="AV63" s="2">
        <f>W63+Y63</f>
        <v>2</v>
      </c>
      <c r="AW63" s="2">
        <f>V63+X63+Z63</f>
        <v>5</v>
      </c>
      <c r="AX63" s="13">
        <v>3</v>
      </c>
    </row>
    <row r="64" spans="1:50" x14ac:dyDescent="0.3">
      <c r="A64" s="2">
        <v>63</v>
      </c>
      <c r="B64" s="3" t="s">
        <v>39</v>
      </c>
      <c r="C64" s="3" t="s">
        <v>28</v>
      </c>
      <c r="D64" s="3" t="s">
        <v>57</v>
      </c>
      <c r="E64" s="3" t="s">
        <v>30</v>
      </c>
      <c r="F64" s="3" t="s">
        <v>45</v>
      </c>
      <c r="G64" s="2">
        <v>3</v>
      </c>
      <c r="H64" s="2" t="s">
        <v>111</v>
      </c>
      <c r="I64" s="3" t="s">
        <v>37</v>
      </c>
      <c r="J64" s="3" t="s">
        <v>31</v>
      </c>
      <c r="K64" s="2">
        <v>1</v>
      </c>
      <c r="L64" s="3" t="s">
        <v>26</v>
      </c>
      <c r="M64" s="3" t="s">
        <v>26</v>
      </c>
      <c r="N64" s="3" t="s">
        <v>26</v>
      </c>
      <c r="O64" s="3" t="s">
        <v>32</v>
      </c>
      <c r="P64" s="2">
        <v>0</v>
      </c>
      <c r="Q64" s="3">
        <v>4</v>
      </c>
      <c r="R64" s="3">
        <v>2</v>
      </c>
      <c r="S64" s="3">
        <v>1</v>
      </c>
      <c r="T64" s="3">
        <v>3</v>
      </c>
      <c r="U64" s="3">
        <v>1</v>
      </c>
      <c r="V64" s="3">
        <v>0</v>
      </c>
      <c r="W64" s="3">
        <v>0</v>
      </c>
      <c r="X64" s="3">
        <v>2</v>
      </c>
      <c r="Y64" s="3">
        <v>1</v>
      </c>
      <c r="Z64" s="4">
        <v>3</v>
      </c>
      <c r="AA64" s="3">
        <v>2</v>
      </c>
      <c r="AB64" s="2">
        <v>1</v>
      </c>
      <c r="AC64" s="2">
        <v>0</v>
      </c>
      <c r="AD64" s="3">
        <v>0</v>
      </c>
      <c r="AE64" s="3">
        <v>3</v>
      </c>
      <c r="AF64" s="3">
        <v>3</v>
      </c>
      <c r="AG64" s="2">
        <v>3</v>
      </c>
      <c r="AH64" s="2">
        <v>3</v>
      </c>
      <c r="AI64" s="3">
        <v>0</v>
      </c>
      <c r="AJ64" s="3">
        <v>3</v>
      </c>
      <c r="AK64" s="3">
        <v>1</v>
      </c>
      <c r="AL64" s="3">
        <v>1</v>
      </c>
      <c r="AM64" s="3">
        <v>0</v>
      </c>
      <c r="AN64" s="2">
        <v>3</v>
      </c>
      <c r="AO64" s="4">
        <v>2</v>
      </c>
      <c r="AP64" s="2">
        <f>SUM(V64:Z64)</f>
        <v>6</v>
      </c>
      <c r="AQ64" s="2">
        <f>SUM(Q64:U64)</f>
        <v>11</v>
      </c>
      <c r="AR64" s="2">
        <f>AL64+AM64+AN64+AO64</f>
        <v>6</v>
      </c>
      <c r="AS64" s="2">
        <f>AA64+AE64+AF64+AJ64+AK64</f>
        <v>12</v>
      </c>
      <c r="AT64" s="2">
        <f>AD64+AG64+AH64</f>
        <v>6</v>
      </c>
      <c r="AU64" s="2">
        <f>AB64+AC64+AI64</f>
        <v>1</v>
      </c>
      <c r="AV64" s="2">
        <f>W64+Y64</f>
        <v>1</v>
      </c>
      <c r="AW64" s="2">
        <f>V64+X64+Z64</f>
        <v>5</v>
      </c>
      <c r="AX64" s="13">
        <v>3</v>
      </c>
    </row>
    <row r="65" spans="1:50" x14ac:dyDescent="0.3">
      <c r="A65" s="2">
        <v>64</v>
      </c>
      <c r="B65" s="2" t="s">
        <v>27</v>
      </c>
      <c r="C65" s="2" t="s">
        <v>28</v>
      </c>
      <c r="D65" s="2" t="s">
        <v>106</v>
      </c>
      <c r="E65" s="2" t="s">
        <v>30</v>
      </c>
      <c r="F65" s="2" t="s">
        <v>35</v>
      </c>
      <c r="G65" s="3">
        <v>2</v>
      </c>
      <c r="H65" s="5" t="s">
        <v>109</v>
      </c>
      <c r="I65" s="2" t="s">
        <v>108</v>
      </c>
      <c r="J65" s="2" t="s">
        <v>31</v>
      </c>
      <c r="K65" s="2">
        <v>1</v>
      </c>
      <c r="L65" s="2" t="s">
        <v>26</v>
      </c>
      <c r="M65" s="2" t="s">
        <v>26</v>
      </c>
      <c r="N65" s="2" t="s">
        <v>26</v>
      </c>
      <c r="O65" s="2" t="s">
        <v>32</v>
      </c>
      <c r="P65" s="2">
        <v>0</v>
      </c>
      <c r="Q65" s="2">
        <v>3</v>
      </c>
      <c r="R65" s="2">
        <v>2</v>
      </c>
      <c r="S65" s="2">
        <v>3</v>
      </c>
      <c r="T65" s="2">
        <v>1</v>
      </c>
      <c r="U65" s="2">
        <v>2</v>
      </c>
      <c r="V65" s="2">
        <v>1</v>
      </c>
      <c r="W65" s="2">
        <v>0</v>
      </c>
      <c r="X65" s="2">
        <v>0</v>
      </c>
      <c r="Y65" s="2">
        <v>0</v>
      </c>
      <c r="Z65" s="6">
        <v>2</v>
      </c>
      <c r="AA65" s="2">
        <v>3</v>
      </c>
      <c r="AB65" s="2">
        <v>2</v>
      </c>
      <c r="AC65" s="2">
        <v>3</v>
      </c>
      <c r="AD65" s="2">
        <v>4</v>
      </c>
      <c r="AE65" s="2">
        <v>3</v>
      </c>
      <c r="AF65" s="2">
        <v>1</v>
      </c>
      <c r="AG65" s="2">
        <v>2</v>
      </c>
      <c r="AH65" s="2">
        <v>1</v>
      </c>
      <c r="AI65" s="2">
        <v>1</v>
      </c>
      <c r="AJ65" s="2">
        <v>3</v>
      </c>
      <c r="AK65" s="2">
        <v>2</v>
      </c>
      <c r="AL65" s="2">
        <v>1</v>
      </c>
      <c r="AM65" s="2">
        <v>0</v>
      </c>
      <c r="AN65" s="2">
        <v>3</v>
      </c>
      <c r="AO65" s="6">
        <v>3</v>
      </c>
      <c r="AP65" s="2">
        <f>SUM(V65:Z65)</f>
        <v>3</v>
      </c>
      <c r="AQ65" s="2">
        <f>SUM(Q65:U65)</f>
        <v>11</v>
      </c>
      <c r="AR65" s="2">
        <f>AL65+AM65+AN65+AO65</f>
        <v>7</v>
      </c>
      <c r="AS65" s="2">
        <f>AA65+AE65+AF65+AJ65+AK65</f>
        <v>12</v>
      </c>
      <c r="AT65" s="2">
        <f>AD65+AG65+AH65</f>
        <v>7</v>
      </c>
      <c r="AU65" s="2">
        <f>AB65+AC65+AI65</f>
        <v>6</v>
      </c>
      <c r="AV65" s="2">
        <f>W65+Y65</f>
        <v>0</v>
      </c>
      <c r="AW65" s="2">
        <f>V65+X65+Z65</f>
        <v>3</v>
      </c>
      <c r="AX65" s="13">
        <v>2</v>
      </c>
    </row>
    <row r="66" spans="1:50" x14ac:dyDescent="0.3">
      <c r="A66" s="2">
        <v>65</v>
      </c>
      <c r="B66" s="3" t="s">
        <v>27</v>
      </c>
      <c r="C66" s="3" t="s">
        <v>28</v>
      </c>
      <c r="D66" s="3" t="s">
        <v>58</v>
      </c>
      <c r="E66" s="3" t="s">
        <v>43</v>
      </c>
      <c r="F66" s="3" t="s">
        <v>35</v>
      </c>
      <c r="G66" s="3">
        <v>2</v>
      </c>
      <c r="H66" s="5" t="s">
        <v>109</v>
      </c>
      <c r="I66" s="3" t="s">
        <v>37</v>
      </c>
      <c r="J66" s="3" t="s">
        <v>59</v>
      </c>
      <c r="K66" s="2">
        <v>1</v>
      </c>
      <c r="L66" s="3" t="s">
        <v>26</v>
      </c>
      <c r="M66" s="3" t="s">
        <v>26</v>
      </c>
      <c r="N66" s="3" t="s">
        <v>26</v>
      </c>
      <c r="O66" s="3" t="s">
        <v>32</v>
      </c>
      <c r="P66" s="2">
        <v>0</v>
      </c>
      <c r="Q66" s="3">
        <v>4</v>
      </c>
      <c r="R66" s="3">
        <v>4</v>
      </c>
      <c r="S66" s="3">
        <v>2</v>
      </c>
      <c r="T66" s="3">
        <v>4</v>
      </c>
      <c r="U66" s="3">
        <v>4</v>
      </c>
      <c r="V66" s="3">
        <v>3</v>
      </c>
      <c r="W66" s="3">
        <v>1</v>
      </c>
      <c r="X66" s="3">
        <v>1</v>
      </c>
      <c r="Y66" s="3">
        <v>1</v>
      </c>
      <c r="Z66" s="4">
        <v>3</v>
      </c>
      <c r="AA66" s="3">
        <v>1</v>
      </c>
      <c r="AB66" s="2">
        <v>3</v>
      </c>
      <c r="AC66" s="2">
        <v>2</v>
      </c>
      <c r="AD66" s="3">
        <v>4</v>
      </c>
      <c r="AE66" s="3">
        <v>2</v>
      </c>
      <c r="AF66" s="3">
        <v>1</v>
      </c>
      <c r="AG66" s="2">
        <v>2</v>
      </c>
      <c r="AH66" s="2">
        <v>3</v>
      </c>
      <c r="AI66" s="3">
        <v>3</v>
      </c>
      <c r="AJ66" s="3">
        <v>3</v>
      </c>
      <c r="AK66" s="3">
        <v>4</v>
      </c>
      <c r="AL66" s="3">
        <v>3</v>
      </c>
      <c r="AM66" s="3">
        <v>0</v>
      </c>
      <c r="AN66" s="2">
        <v>4</v>
      </c>
      <c r="AO66" s="4">
        <v>3</v>
      </c>
      <c r="AP66" s="2">
        <f>SUM(V66:Z66)</f>
        <v>9</v>
      </c>
      <c r="AQ66" s="2">
        <f>SUM(Q66:U66)</f>
        <v>18</v>
      </c>
      <c r="AR66" s="2">
        <f>AL66+AM66+AN66+AO66</f>
        <v>10</v>
      </c>
      <c r="AS66" s="2">
        <f>AA66+AE66+AF66+AJ66+AK66</f>
        <v>11</v>
      </c>
      <c r="AT66" s="2">
        <f>AD66+AG66+AH66</f>
        <v>9</v>
      </c>
      <c r="AU66" s="2">
        <f>AB66+AC66+AI66</f>
        <v>8</v>
      </c>
      <c r="AV66" s="2">
        <f>W66+Y66</f>
        <v>2</v>
      </c>
      <c r="AW66" s="2">
        <f>V66+X66+Z66</f>
        <v>7</v>
      </c>
      <c r="AX66" s="13">
        <v>2</v>
      </c>
    </row>
    <row r="67" spans="1:50" x14ac:dyDescent="0.3">
      <c r="A67" s="2">
        <v>66</v>
      </c>
      <c r="B67" s="10" t="s">
        <v>27</v>
      </c>
      <c r="C67" s="10" t="s">
        <v>28</v>
      </c>
      <c r="D67" s="10" t="s">
        <v>68</v>
      </c>
      <c r="E67" s="10" t="s">
        <v>30</v>
      </c>
      <c r="F67" s="10" t="s">
        <v>35</v>
      </c>
      <c r="G67" s="3">
        <v>2</v>
      </c>
      <c r="H67" s="2" t="s">
        <v>111</v>
      </c>
      <c r="I67" s="10" t="s">
        <v>37</v>
      </c>
      <c r="J67" s="10" t="s">
        <v>31</v>
      </c>
      <c r="K67" s="2">
        <v>1</v>
      </c>
      <c r="L67" s="10" t="s">
        <v>25</v>
      </c>
      <c r="M67" s="10" t="s">
        <v>25</v>
      </c>
      <c r="N67" s="2" t="s">
        <v>113</v>
      </c>
      <c r="O67" s="10" t="s">
        <v>32</v>
      </c>
      <c r="P67" s="2">
        <v>0</v>
      </c>
      <c r="Q67" s="10">
        <v>2</v>
      </c>
      <c r="R67" s="10">
        <v>2</v>
      </c>
      <c r="S67" s="10">
        <v>2</v>
      </c>
      <c r="T67" s="10">
        <v>1</v>
      </c>
      <c r="U67" s="10">
        <v>2</v>
      </c>
      <c r="V67" s="10">
        <v>1</v>
      </c>
      <c r="W67" s="10">
        <v>0</v>
      </c>
      <c r="X67" s="10">
        <v>0</v>
      </c>
      <c r="Y67" s="10">
        <v>1</v>
      </c>
      <c r="Z67" s="11">
        <v>1</v>
      </c>
      <c r="AA67" s="10">
        <v>3</v>
      </c>
      <c r="AB67" s="8">
        <v>4</v>
      </c>
      <c r="AC67" s="8">
        <v>2</v>
      </c>
      <c r="AD67" s="10">
        <v>3</v>
      </c>
      <c r="AE67" s="10">
        <v>4</v>
      </c>
      <c r="AF67" s="10">
        <v>1</v>
      </c>
      <c r="AG67" s="8">
        <v>3</v>
      </c>
      <c r="AH67" s="8">
        <v>2</v>
      </c>
      <c r="AI67" s="10">
        <v>3</v>
      </c>
      <c r="AJ67" s="10">
        <v>4</v>
      </c>
      <c r="AK67" s="10">
        <v>3</v>
      </c>
      <c r="AL67" s="10">
        <v>3</v>
      </c>
      <c r="AM67" s="10">
        <v>2</v>
      </c>
      <c r="AN67" s="8">
        <v>3</v>
      </c>
      <c r="AO67" s="11">
        <v>4</v>
      </c>
      <c r="AP67" s="2">
        <f>SUM(V67:Z67)</f>
        <v>3</v>
      </c>
      <c r="AQ67" s="2">
        <f>SUM(Q67:U67)</f>
        <v>9</v>
      </c>
      <c r="AR67" s="2">
        <f>AL67+AM67+AN67+AO67</f>
        <v>12</v>
      </c>
      <c r="AS67" s="2">
        <f>AA67+AE67+AF67+AJ67+AK67</f>
        <v>15</v>
      </c>
      <c r="AT67" s="2">
        <f>AD67+AG67+AH67</f>
        <v>8</v>
      </c>
      <c r="AU67" s="2">
        <f>AB67+AC67+AI67</f>
        <v>9</v>
      </c>
      <c r="AV67" s="2">
        <f>W67+Y67</f>
        <v>1</v>
      </c>
      <c r="AW67" s="2">
        <f>V67+X67+Z67</f>
        <v>2</v>
      </c>
      <c r="AX67" s="13">
        <v>3</v>
      </c>
    </row>
    <row r="68" spans="1:50" x14ac:dyDescent="0.3">
      <c r="A68" s="2">
        <v>67</v>
      </c>
      <c r="B68" s="2" t="s">
        <v>27</v>
      </c>
      <c r="C68" s="2" t="s">
        <v>28</v>
      </c>
      <c r="D68" s="2" t="s">
        <v>41</v>
      </c>
      <c r="E68" s="2" t="s">
        <v>34</v>
      </c>
      <c r="F68" s="2" t="s">
        <v>35</v>
      </c>
      <c r="G68" s="3">
        <v>2</v>
      </c>
      <c r="H68" s="2" t="s">
        <v>111</v>
      </c>
      <c r="I68" s="2" t="s">
        <v>108</v>
      </c>
      <c r="J68" s="2" t="s">
        <v>31</v>
      </c>
      <c r="K68" s="2">
        <v>1</v>
      </c>
      <c r="L68" s="2" t="s">
        <v>88</v>
      </c>
      <c r="M68" s="2" t="s">
        <v>88</v>
      </c>
      <c r="N68" s="2" t="s">
        <v>88</v>
      </c>
      <c r="O68" s="2" t="s">
        <v>32</v>
      </c>
      <c r="P68" s="2">
        <v>0</v>
      </c>
      <c r="Q68" s="2">
        <v>2</v>
      </c>
      <c r="R68" s="2">
        <v>3</v>
      </c>
      <c r="S68" s="2">
        <v>2</v>
      </c>
      <c r="T68" s="2">
        <v>1</v>
      </c>
      <c r="U68" s="2">
        <v>1</v>
      </c>
      <c r="V68" s="2">
        <v>0</v>
      </c>
      <c r="W68" s="2">
        <v>0</v>
      </c>
      <c r="X68" s="2">
        <v>1</v>
      </c>
      <c r="Y68" s="2">
        <v>0</v>
      </c>
      <c r="Z68" s="6">
        <v>1</v>
      </c>
      <c r="AA68" s="3">
        <v>3</v>
      </c>
      <c r="AB68" s="2">
        <v>3</v>
      </c>
      <c r="AC68" s="2">
        <v>4</v>
      </c>
      <c r="AD68" s="3">
        <v>2</v>
      </c>
      <c r="AE68" s="3">
        <v>4</v>
      </c>
      <c r="AF68" s="3">
        <v>4</v>
      </c>
      <c r="AG68" s="2">
        <v>3</v>
      </c>
      <c r="AH68" s="2">
        <v>2</v>
      </c>
      <c r="AI68" s="3">
        <v>1</v>
      </c>
      <c r="AJ68" s="3">
        <v>3</v>
      </c>
      <c r="AK68" s="3">
        <v>3</v>
      </c>
      <c r="AL68" s="3">
        <v>4</v>
      </c>
      <c r="AM68" s="3">
        <v>2</v>
      </c>
      <c r="AN68" s="2">
        <v>3</v>
      </c>
      <c r="AO68" s="4">
        <v>4</v>
      </c>
      <c r="AP68" s="2">
        <f>SUM(V68:Z68)</f>
        <v>2</v>
      </c>
      <c r="AQ68" s="2">
        <f>SUM(Q68:U68)</f>
        <v>9</v>
      </c>
      <c r="AR68" s="2">
        <f>AL68+AM68+AN68+AO68</f>
        <v>13</v>
      </c>
      <c r="AS68" s="2">
        <f>AA68+AE68+AF68+AJ68+AK68</f>
        <v>17</v>
      </c>
      <c r="AT68" s="2">
        <f>AD68+AG68+AH68</f>
        <v>7</v>
      </c>
      <c r="AU68" s="2">
        <f>AB68+AC68+AI68</f>
        <v>8</v>
      </c>
      <c r="AV68" s="2">
        <f>W68+Y68</f>
        <v>0</v>
      </c>
      <c r="AW68" s="2">
        <f>V68+X68+Z68</f>
        <v>2</v>
      </c>
      <c r="AX68" s="13">
        <v>3</v>
      </c>
    </row>
    <row r="69" spans="1:50" x14ac:dyDescent="0.3">
      <c r="A69" s="2">
        <v>68</v>
      </c>
      <c r="B69" s="2" t="s">
        <v>27</v>
      </c>
      <c r="C69" s="2" t="s">
        <v>28</v>
      </c>
      <c r="D69" s="2" t="s">
        <v>89</v>
      </c>
      <c r="E69" s="2" t="s">
        <v>30</v>
      </c>
      <c r="F69" s="2" t="s">
        <v>35</v>
      </c>
      <c r="G69" s="3">
        <v>2</v>
      </c>
      <c r="H69" s="5" t="s">
        <v>109</v>
      </c>
      <c r="I69" s="2" t="s">
        <v>37</v>
      </c>
      <c r="J69" s="2" t="s">
        <v>55</v>
      </c>
      <c r="K69" s="2">
        <v>0</v>
      </c>
      <c r="L69" s="2" t="s">
        <v>25</v>
      </c>
      <c r="M69" s="2" t="s">
        <v>25</v>
      </c>
      <c r="N69" s="2" t="s">
        <v>113</v>
      </c>
      <c r="O69" s="2" t="s">
        <v>32</v>
      </c>
      <c r="P69" s="2">
        <v>0</v>
      </c>
      <c r="Q69" s="2">
        <v>2</v>
      </c>
      <c r="R69" s="2">
        <v>3</v>
      </c>
      <c r="S69" s="2">
        <v>4</v>
      </c>
      <c r="T69" s="2">
        <v>2</v>
      </c>
      <c r="U69" s="2">
        <v>2</v>
      </c>
      <c r="V69" s="2">
        <v>0</v>
      </c>
      <c r="W69" s="2">
        <v>2</v>
      </c>
      <c r="X69" s="2">
        <v>2</v>
      </c>
      <c r="Y69" s="2">
        <v>2</v>
      </c>
      <c r="Z69" s="6">
        <v>1</v>
      </c>
      <c r="AA69" s="2">
        <v>4</v>
      </c>
      <c r="AB69" s="2">
        <v>3</v>
      </c>
      <c r="AC69" s="2">
        <v>3</v>
      </c>
      <c r="AD69" s="2">
        <v>3</v>
      </c>
      <c r="AE69" s="2">
        <v>4</v>
      </c>
      <c r="AF69" s="2">
        <v>2</v>
      </c>
      <c r="AG69" s="2">
        <v>3</v>
      </c>
      <c r="AH69" s="2">
        <v>3</v>
      </c>
      <c r="AI69" s="2">
        <v>2</v>
      </c>
      <c r="AJ69" s="2">
        <v>2</v>
      </c>
      <c r="AK69" s="2">
        <v>4</v>
      </c>
      <c r="AL69" s="2">
        <v>2</v>
      </c>
      <c r="AM69" s="2">
        <v>2</v>
      </c>
      <c r="AN69" s="2">
        <v>3</v>
      </c>
      <c r="AO69" s="6">
        <v>4</v>
      </c>
      <c r="AP69" s="2">
        <f>SUM(V69:Z69)</f>
        <v>7</v>
      </c>
      <c r="AQ69" s="2">
        <f>SUM(Q69:U69)</f>
        <v>13</v>
      </c>
      <c r="AR69" s="2">
        <f>AL69+AM69+AN69+AO69</f>
        <v>11</v>
      </c>
      <c r="AS69" s="2">
        <f>AA69+AE69+AF69+AJ69+AK69</f>
        <v>16</v>
      </c>
      <c r="AT69" s="2">
        <f>AD69+AG69+AH69</f>
        <v>9</v>
      </c>
      <c r="AU69" s="2">
        <f>AB69+AC69+AI69</f>
        <v>8</v>
      </c>
      <c r="AV69" s="2">
        <f>W69+Y69</f>
        <v>4</v>
      </c>
      <c r="AW69" s="2">
        <f>V69+X69+Z69</f>
        <v>3</v>
      </c>
      <c r="AX69" s="13">
        <v>2</v>
      </c>
    </row>
    <row r="70" spans="1:50" x14ac:dyDescent="0.3">
      <c r="A70" s="2">
        <v>69</v>
      </c>
      <c r="B70" s="2" t="s">
        <v>27</v>
      </c>
      <c r="C70" s="2" t="s">
        <v>28</v>
      </c>
      <c r="D70" s="2" t="s">
        <v>104</v>
      </c>
      <c r="E70" s="2" t="s">
        <v>30</v>
      </c>
      <c r="F70" s="2" t="s">
        <v>45</v>
      </c>
      <c r="G70" s="2">
        <v>3</v>
      </c>
      <c r="H70" s="2" t="s">
        <v>111</v>
      </c>
      <c r="I70" s="2" t="s">
        <v>48</v>
      </c>
      <c r="J70" s="2" t="s">
        <v>31</v>
      </c>
      <c r="K70" s="2">
        <v>1</v>
      </c>
      <c r="L70" s="2" t="s">
        <v>88</v>
      </c>
      <c r="M70" s="2" t="s">
        <v>88</v>
      </c>
      <c r="N70" s="2" t="s">
        <v>88</v>
      </c>
      <c r="O70" s="2" t="s">
        <v>38</v>
      </c>
      <c r="P70" s="3">
        <v>1</v>
      </c>
      <c r="Q70" s="2">
        <v>1</v>
      </c>
      <c r="R70" s="2">
        <v>2</v>
      </c>
      <c r="S70" s="2">
        <v>2</v>
      </c>
      <c r="T70" s="2">
        <v>2</v>
      </c>
      <c r="U70" s="2">
        <v>1</v>
      </c>
      <c r="V70" s="2">
        <v>0</v>
      </c>
      <c r="W70" s="2">
        <v>0</v>
      </c>
      <c r="X70" s="2">
        <v>1</v>
      </c>
      <c r="Y70" s="2">
        <v>1</v>
      </c>
      <c r="Z70" s="6">
        <v>0</v>
      </c>
      <c r="AA70" s="2">
        <v>4</v>
      </c>
      <c r="AB70" s="2">
        <v>0</v>
      </c>
      <c r="AC70" s="2">
        <v>1</v>
      </c>
      <c r="AD70" s="2">
        <v>3</v>
      </c>
      <c r="AE70" s="2">
        <v>4</v>
      </c>
      <c r="AF70" s="2">
        <v>2</v>
      </c>
      <c r="AG70" s="2">
        <v>4</v>
      </c>
      <c r="AH70" s="2">
        <v>3</v>
      </c>
      <c r="AI70" s="2">
        <v>3</v>
      </c>
      <c r="AJ70" s="2">
        <v>3</v>
      </c>
      <c r="AK70" s="2">
        <v>4</v>
      </c>
      <c r="AL70" s="2">
        <v>3</v>
      </c>
      <c r="AM70" s="2">
        <v>3</v>
      </c>
      <c r="AN70" s="2">
        <v>3</v>
      </c>
      <c r="AO70" s="6">
        <v>4</v>
      </c>
      <c r="AP70" s="2">
        <f>SUM(V70:Z70)</f>
        <v>2</v>
      </c>
      <c r="AQ70" s="2">
        <f>SUM(Q70:U70)</f>
        <v>8</v>
      </c>
      <c r="AR70" s="2">
        <f>AL70+AM70+AN70+AO70</f>
        <v>13</v>
      </c>
      <c r="AS70" s="2">
        <f>AA70+AE70+AF70+AJ70+AK70</f>
        <v>17</v>
      </c>
      <c r="AT70" s="2">
        <f>AD70+AG70+AH70</f>
        <v>10</v>
      </c>
      <c r="AU70" s="2">
        <f>AB70+AC70+AI70</f>
        <v>4</v>
      </c>
      <c r="AV70" s="2">
        <f>W70+Y70</f>
        <v>1</v>
      </c>
      <c r="AW70" s="2">
        <f>V70+X70+Z70</f>
        <v>1</v>
      </c>
      <c r="AX70" s="13">
        <v>3</v>
      </c>
    </row>
    <row r="71" spans="1:50" x14ac:dyDescent="0.3">
      <c r="A71" s="2">
        <v>70</v>
      </c>
      <c r="B71" s="2" t="s">
        <v>51</v>
      </c>
      <c r="C71" s="2" t="s">
        <v>28</v>
      </c>
      <c r="D71" s="2" t="s">
        <v>56</v>
      </c>
      <c r="E71" s="2" t="s">
        <v>47</v>
      </c>
      <c r="F71" s="2" t="s">
        <v>45</v>
      </c>
      <c r="G71" s="2">
        <v>3</v>
      </c>
      <c r="H71" s="5" t="s">
        <v>109</v>
      </c>
      <c r="I71" s="2" t="s">
        <v>37</v>
      </c>
      <c r="J71" s="2" t="s">
        <v>55</v>
      </c>
      <c r="K71" s="2">
        <v>0</v>
      </c>
      <c r="L71" s="2" t="s">
        <v>26</v>
      </c>
      <c r="M71" s="2" t="s">
        <v>26</v>
      </c>
      <c r="N71" s="2" t="s">
        <v>26</v>
      </c>
      <c r="O71" s="2" t="s">
        <v>32</v>
      </c>
      <c r="P71" s="2">
        <v>0</v>
      </c>
      <c r="Q71" s="2">
        <v>3</v>
      </c>
      <c r="R71" s="2">
        <v>2</v>
      </c>
      <c r="S71" s="2">
        <v>2</v>
      </c>
      <c r="T71" s="2">
        <v>2</v>
      </c>
      <c r="U71" s="2">
        <v>3</v>
      </c>
      <c r="V71" s="2">
        <v>2</v>
      </c>
      <c r="W71" s="2">
        <v>1</v>
      </c>
      <c r="X71" s="2">
        <v>1</v>
      </c>
      <c r="Y71" s="2">
        <v>1</v>
      </c>
      <c r="Z71" s="6">
        <v>2</v>
      </c>
      <c r="AA71" s="2">
        <v>1</v>
      </c>
      <c r="AB71" s="2">
        <v>1</v>
      </c>
      <c r="AC71" s="2">
        <v>3</v>
      </c>
      <c r="AD71" s="2">
        <v>3</v>
      </c>
      <c r="AE71" s="2">
        <v>2</v>
      </c>
      <c r="AF71" s="2">
        <v>1</v>
      </c>
      <c r="AG71" s="2">
        <v>2</v>
      </c>
      <c r="AH71" s="2">
        <v>1</v>
      </c>
      <c r="AI71" s="2">
        <v>1</v>
      </c>
      <c r="AJ71" s="2">
        <v>4</v>
      </c>
      <c r="AK71" s="2">
        <v>0</v>
      </c>
      <c r="AL71" s="2">
        <v>2</v>
      </c>
      <c r="AM71" s="2">
        <v>1</v>
      </c>
      <c r="AN71" s="2">
        <v>2</v>
      </c>
      <c r="AO71" s="6">
        <v>3</v>
      </c>
      <c r="AP71" s="2">
        <f>SUM(V71:Z71)</f>
        <v>7</v>
      </c>
      <c r="AQ71" s="2">
        <f>SUM(Q71:U71)</f>
        <v>12</v>
      </c>
      <c r="AR71" s="2">
        <f>AL71+AM71+AN71+AO71</f>
        <v>8</v>
      </c>
      <c r="AS71" s="2">
        <f>AA71+AE71+AF71+AJ71+AK71</f>
        <v>8</v>
      </c>
      <c r="AT71" s="2">
        <f>AD71+AG71+AH71</f>
        <v>6</v>
      </c>
      <c r="AU71" s="2">
        <f>AB71+AC71+AI71</f>
        <v>5</v>
      </c>
      <c r="AV71" s="2">
        <f>W71+Y71</f>
        <v>2</v>
      </c>
      <c r="AW71" s="2">
        <f>V71+X71+Z71</f>
        <v>5</v>
      </c>
      <c r="AX71" s="13">
        <v>2</v>
      </c>
    </row>
    <row r="72" spans="1:50" x14ac:dyDescent="0.3">
      <c r="A72" s="2">
        <v>71</v>
      </c>
      <c r="B72" s="3" t="s">
        <v>27</v>
      </c>
      <c r="C72" s="3" t="s">
        <v>28</v>
      </c>
      <c r="D72" s="3" t="s">
        <v>67</v>
      </c>
      <c r="E72" s="3" t="s">
        <v>36</v>
      </c>
      <c r="F72" s="3" t="s">
        <v>61</v>
      </c>
      <c r="G72" s="2">
        <v>1</v>
      </c>
      <c r="H72" s="2" t="s">
        <v>111</v>
      </c>
      <c r="I72" s="3" t="s">
        <v>108</v>
      </c>
      <c r="J72" s="2" t="s">
        <v>55</v>
      </c>
      <c r="K72" s="2">
        <v>0</v>
      </c>
      <c r="L72" s="3" t="s">
        <v>88</v>
      </c>
      <c r="M72" s="3" t="s">
        <v>88</v>
      </c>
      <c r="N72" s="3" t="s">
        <v>88</v>
      </c>
      <c r="O72" s="3" t="s">
        <v>38</v>
      </c>
      <c r="P72" s="3">
        <v>1</v>
      </c>
      <c r="Q72" s="3">
        <v>2</v>
      </c>
      <c r="R72" s="3">
        <v>4</v>
      </c>
      <c r="S72" s="3">
        <v>3</v>
      </c>
      <c r="T72" s="3">
        <v>2</v>
      </c>
      <c r="U72" s="3">
        <v>1</v>
      </c>
      <c r="V72" s="3">
        <v>0</v>
      </c>
      <c r="W72" s="3">
        <v>0</v>
      </c>
      <c r="X72" s="3">
        <v>2</v>
      </c>
      <c r="Y72" s="3">
        <v>1</v>
      </c>
      <c r="Z72" s="4">
        <v>1</v>
      </c>
      <c r="AA72" s="3">
        <v>3</v>
      </c>
      <c r="AB72" s="2">
        <v>4</v>
      </c>
      <c r="AC72" s="2">
        <v>3</v>
      </c>
      <c r="AD72" s="3">
        <v>2</v>
      </c>
      <c r="AE72" s="3">
        <v>3</v>
      </c>
      <c r="AF72" s="3">
        <v>4</v>
      </c>
      <c r="AG72" s="2">
        <v>2</v>
      </c>
      <c r="AH72" s="2">
        <v>1</v>
      </c>
      <c r="AI72" s="3">
        <v>1</v>
      </c>
      <c r="AJ72" s="3">
        <v>4</v>
      </c>
      <c r="AK72" s="3">
        <v>3</v>
      </c>
      <c r="AL72" s="3">
        <v>2</v>
      </c>
      <c r="AM72" s="3">
        <v>0</v>
      </c>
      <c r="AN72" s="2">
        <v>3</v>
      </c>
      <c r="AO72" s="4">
        <v>2</v>
      </c>
      <c r="AP72" s="2">
        <f>SUM(V72:Z72)</f>
        <v>4</v>
      </c>
      <c r="AQ72" s="2">
        <f>SUM(Q72:U72)</f>
        <v>12</v>
      </c>
      <c r="AR72" s="2">
        <f>AL72+AM72+AN72+AO72</f>
        <v>7</v>
      </c>
      <c r="AS72" s="2">
        <f>AA72+AE72+AF72+AJ72+AK72</f>
        <v>17</v>
      </c>
      <c r="AT72" s="2">
        <f>AD72+AG72+AH72</f>
        <v>5</v>
      </c>
      <c r="AU72" s="2">
        <f>AB72+AC72+AI72</f>
        <v>8</v>
      </c>
      <c r="AV72" s="2">
        <f>W72+Y72</f>
        <v>1</v>
      </c>
      <c r="AW72" s="2">
        <f>V72+X72+Z72</f>
        <v>3</v>
      </c>
      <c r="AX72" s="13">
        <v>3</v>
      </c>
    </row>
    <row r="73" spans="1:50" x14ac:dyDescent="0.3">
      <c r="A73" s="2">
        <v>72</v>
      </c>
      <c r="B73" s="3" t="s">
        <v>27</v>
      </c>
      <c r="C73" s="3" t="s">
        <v>28</v>
      </c>
      <c r="D73" s="3" t="s">
        <v>67</v>
      </c>
      <c r="E73" s="3" t="s">
        <v>36</v>
      </c>
      <c r="F73" s="3" t="s">
        <v>61</v>
      </c>
      <c r="G73" s="2">
        <v>1</v>
      </c>
      <c r="H73" s="2" t="s">
        <v>111</v>
      </c>
      <c r="I73" s="3" t="s">
        <v>108</v>
      </c>
      <c r="J73" s="2" t="s">
        <v>55</v>
      </c>
      <c r="K73" s="2">
        <v>0</v>
      </c>
      <c r="L73" s="3" t="s">
        <v>88</v>
      </c>
      <c r="M73" s="3" t="s">
        <v>88</v>
      </c>
      <c r="N73" s="3" t="s">
        <v>88</v>
      </c>
      <c r="O73" s="3" t="s">
        <v>38</v>
      </c>
      <c r="P73" s="3">
        <v>1</v>
      </c>
      <c r="Q73" s="3">
        <v>2</v>
      </c>
      <c r="R73" s="3">
        <v>4</v>
      </c>
      <c r="S73" s="3">
        <v>3</v>
      </c>
      <c r="T73" s="3">
        <v>2</v>
      </c>
      <c r="U73" s="3">
        <v>1</v>
      </c>
      <c r="V73" s="3">
        <v>0</v>
      </c>
      <c r="W73" s="3">
        <v>0</v>
      </c>
      <c r="X73" s="3">
        <v>2</v>
      </c>
      <c r="Y73" s="3">
        <v>1</v>
      </c>
      <c r="Z73" s="4">
        <v>1</v>
      </c>
      <c r="AA73" s="3">
        <v>3</v>
      </c>
      <c r="AB73" s="2">
        <v>4</v>
      </c>
      <c r="AC73" s="2">
        <v>3</v>
      </c>
      <c r="AD73" s="3">
        <v>2</v>
      </c>
      <c r="AE73" s="3">
        <v>3</v>
      </c>
      <c r="AF73" s="3">
        <v>4</v>
      </c>
      <c r="AG73" s="2">
        <v>2</v>
      </c>
      <c r="AH73" s="2">
        <v>1</v>
      </c>
      <c r="AI73" s="3">
        <v>1</v>
      </c>
      <c r="AJ73" s="3">
        <v>4</v>
      </c>
      <c r="AK73" s="3">
        <v>3</v>
      </c>
      <c r="AL73" s="3">
        <v>2</v>
      </c>
      <c r="AM73" s="3">
        <v>0</v>
      </c>
      <c r="AN73" s="2">
        <v>3</v>
      </c>
      <c r="AO73" s="4">
        <v>2</v>
      </c>
      <c r="AP73" s="2">
        <f>SUM(V73:Z73)</f>
        <v>4</v>
      </c>
      <c r="AQ73" s="2">
        <f>SUM(Q73:U73)</f>
        <v>12</v>
      </c>
      <c r="AR73" s="2">
        <f>AL73+AM73+AN73+AO73</f>
        <v>7</v>
      </c>
      <c r="AS73" s="2">
        <f>AA73+AE73+AF73+AJ73+AK73</f>
        <v>17</v>
      </c>
      <c r="AT73" s="2">
        <f>AD73+AG73+AH73</f>
        <v>5</v>
      </c>
      <c r="AU73" s="2">
        <f>AB73+AC73+AI73</f>
        <v>8</v>
      </c>
      <c r="AV73" s="2">
        <f>W73+Y73</f>
        <v>1</v>
      </c>
      <c r="AW73" s="2">
        <f>V73+X73+Z73</f>
        <v>3</v>
      </c>
      <c r="AX73" s="13">
        <v>3</v>
      </c>
    </row>
    <row r="74" spans="1:50" x14ac:dyDescent="0.3">
      <c r="A74" s="2">
        <v>73</v>
      </c>
      <c r="B74" s="3" t="s">
        <v>27</v>
      </c>
      <c r="C74" s="3" t="s">
        <v>28</v>
      </c>
      <c r="D74" s="3" t="s">
        <v>67</v>
      </c>
      <c r="E74" s="3" t="s">
        <v>36</v>
      </c>
      <c r="F74" s="3" t="s">
        <v>61</v>
      </c>
      <c r="G74" s="2">
        <v>1</v>
      </c>
      <c r="H74" s="2" t="s">
        <v>111</v>
      </c>
      <c r="I74" s="3" t="s">
        <v>108</v>
      </c>
      <c r="J74" s="2" t="s">
        <v>55</v>
      </c>
      <c r="K74" s="2">
        <v>0</v>
      </c>
      <c r="L74" s="3" t="s">
        <v>88</v>
      </c>
      <c r="M74" s="3" t="s">
        <v>88</v>
      </c>
      <c r="N74" s="3" t="s">
        <v>88</v>
      </c>
      <c r="O74" s="3" t="s">
        <v>38</v>
      </c>
      <c r="P74" s="3">
        <v>1</v>
      </c>
      <c r="Q74" s="3">
        <v>2</v>
      </c>
      <c r="R74" s="3">
        <v>4</v>
      </c>
      <c r="S74" s="3">
        <v>3</v>
      </c>
      <c r="T74" s="3">
        <v>2</v>
      </c>
      <c r="U74" s="3">
        <v>1</v>
      </c>
      <c r="V74" s="3">
        <v>0</v>
      </c>
      <c r="W74" s="3">
        <v>0</v>
      </c>
      <c r="X74" s="3">
        <v>2</v>
      </c>
      <c r="Y74" s="3">
        <v>1</v>
      </c>
      <c r="Z74" s="4">
        <v>1</v>
      </c>
      <c r="AA74" s="3">
        <v>3</v>
      </c>
      <c r="AB74" s="2">
        <v>4</v>
      </c>
      <c r="AC74" s="2">
        <v>3</v>
      </c>
      <c r="AD74" s="3">
        <v>2</v>
      </c>
      <c r="AE74" s="3">
        <v>3</v>
      </c>
      <c r="AF74" s="3">
        <v>4</v>
      </c>
      <c r="AG74" s="2">
        <v>2</v>
      </c>
      <c r="AH74" s="2">
        <v>1</v>
      </c>
      <c r="AI74" s="3">
        <v>1</v>
      </c>
      <c r="AJ74" s="3">
        <v>4</v>
      </c>
      <c r="AK74" s="3">
        <v>3</v>
      </c>
      <c r="AL74" s="3">
        <v>2</v>
      </c>
      <c r="AM74" s="3">
        <v>0</v>
      </c>
      <c r="AN74" s="2">
        <v>3</v>
      </c>
      <c r="AO74" s="4">
        <v>2</v>
      </c>
      <c r="AP74" s="2">
        <f>SUM(V74:Z74)</f>
        <v>4</v>
      </c>
      <c r="AQ74" s="2">
        <f>SUM(Q74:U74)</f>
        <v>12</v>
      </c>
      <c r="AR74" s="2">
        <f>AL74+AM74+AN74+AO74</f>
        <v>7</v>
      </c>
      <c r="AS74" s="2">
        <f>AA74+AE74+AF74+AJ74+AK74</f>
        <v>17</v>
      </c>
      <c r="AT74" s="2">
        <f>AD74+AG74+AH74</f>
        <v>5</v>
      </c>
      <c r="AU74" s="2">
        <f>AB74+AC74+AI74</f>
        <v>8</v>
      </c>
      <c r="AV74" s="2">
        <f>W74+Y74</f>
        <v>1</v>
      </c>
      <c r="AW74" s="2">
        <f>V74+X74+Z74</f>
        <v>3</v>
      </c>
      <c r="AX74" s="13">
        <v>3</v>
      </c>
    </row>
    <row r="75" spans="1:50" x14ac:dyDescent="0.3">
      <c r="A75" s="2">
        <v>74</v>
      </c>
      <c r="B75" s="3" t="s">
        <v>27</v>
      </c>
      <c r="C75" s="3" t="s">
        <v>28</v>
      </c>
      <c r="D75" s="3" t="s">
        <v>67</v>
      </c>
      <c r="E75" s="3" t="s">
        <v>36</v>
      </c>
      <c r="F75" s="3" t="s">
        <v>61</v>
      </c>
      <c r="G75" s="2">
        <v>1</v>
      </c>
      <c r="H75" s="2" t="s">
        <v>111</v>
      </c>
      <c r="I75" s="3" t="s">
        <v>108</v>
      </c>
      <c r="J75" s="2" t="s">
        <v>55</v>
      </c>
      <c r="K75" s="2">
        <v>0</v>
      </c>
      <c r="L75" s="3" t="s">
        <v>88</v>
      </c>
      <c r="M75" s="3" t="s">
        <v>88</v>
      </c>
      <c r="N75" s="3" t="s">
        <v>88</v>
      </c>
      <c r="O75" s="3" t="s">
        <v>38</v>
      </c>
      <c r="P75" s="3">
        <v>1</v>
      </c>
      <c r="Q75" s="3">
        <v>2</v>
      </c>
      <c r="R75" s="3">
        <v>4</v>
      </c>
      <c r="S75" s="3">
        <v>3</v>
      </c>
      <c r="T75" s="3">
        <v>2</v>
      </c>
      <c r="U75" s="3">
        <v>1</v>
      </c>
      <c r="V75" s="3">
        <v>0</v>
      </c>
      <c r="W75" s="3">
        <v>0</v>
      </c>
      <c r="X75" s="3">
        <v>2</v>
      </c>
      <c r="Y75" s="3">
        <v>1</v>
      </c>
      <c r="Z75" s="4">
        <v>1</v>
      </c>
      <c r="AA75" s="3">
        <v>3</v>
      </c>
      <c r="AB75" s="2">
        <v>4</v>
      </c>
      <c r="AC75" s="2">
        <v>3</v>
      </c>
      <c r="AD75" s="3">
        <v>2</v>
      </c>
      <c r="AE75" s="3">
        <v>3</v>
      </c>
      <c r="AF75" s="3">
        <v>4</v>
      </c>
      <c r="AG75" s="2">
        <v>2</v>
      </c>
      <c r="AH75" s="2">
        <v>1</v>
      </c>
      <c r="AI75" s="3">
        <v>1</v>
      </c>
      <c r="AJ75" s="3">
        <v>4</v>
      </c>
      <c r="AK75" s="3">
        <v>3</v>
      </c>
      <c r="AL75" s="3">
        <v>2</v>
      </c>
      <c r="AM75" s="3">
        <v>0</v>
      </c>
      <c r="AN75" s="2">
        <v>3</v>
      </c>
      <c r="AO75" s="4">
        <v>2</v>
      </c>
      <c r="AP75" s="2">
        <f>SUM(V75:Z75)</f>
        <v>4</v>
      </c>
      <c r="AQ75" s="2">
        <f>SUM(Q75:U75)</f>
        <v>12</v>
      </c>
      <c r="AR75" s="2">
        <f>AL75+AM75+AN75+AO75</f>
        <v>7</v>
      </c>
      <c r="AS75" s="2">
        <f>AA75+AE75+AF75+AJ75+AK75</f>
        <v>17</v>
      </c>
      <c r="AT75" s="2">
        <f>AD75+AG75+AH75</f>
        <v>5</v>
      </c>
      <c r="AU75" s="2">
        <f>AB75+AC75+AI75</f>
        <v>8</v>
      </c>
      <c r="AV75" s="2">
        <f>W75+Y75</f>
        <v>1</v>
      </c>
      <c r="AW75" s="2">
        <f>V75+X75+Z75</f>
        <v>3</v>
      </c>
      <c r="AX75" s="13">
        <v>3</v>
      </c>
    </row>
    <row r="76" spans="1:50" x14ac:dyDescent="0.3">
      <c r="A76" s="2">
        <v>75</v>
      </c>
      <c r="B76" s="3" t="s">
        <v>27</v>
      </c>
      <c r="C76" s="3" t="s">
        <v>28</v>
      </c>
      <c r="D76" s="3" t="s">
        <v>40</v>
      </c>
      <c r="E76" s="3" t="s">
        <v>47</v>
      </c>
      <c r="F76" s="3" t="s">
        <v>45</v>
      </c>
      <c r="G76" s="2">
        <v>3</v>
      </c>
      <c r="H76" s="5" t="s">
        <v>109</v>
      </c>
      <c r="I76" s="3" t="s">
        <v>37</v>
      </c>
      <c r="J76" s="3" t="s">
        <v>31</v>
      </c>
      <c r="K76" s="2">
        <v>1</v>
      </c>
      <c r="L76" s="3" t="s">
        <v>26</v>
      </c>
      <c r="M76" s="3" t="s">
        <v>26</v>
      </c>
      <c r="N76" s="3" t="s">
        <v>26</v>
      </c>
      <c r="O76" s="3" t="s">
        <v>32</v>
      </c>
      <c r="P76" s="2">
        <v>0</v>
      </c>
      <c r="Q76" s="3">
        <v>3</v>
      </c>
      <c r="R76" s="3">
        <v>4</v>
      </c>
      <c r="S76" s="3">
        <v>5</v>
      </c>
      <c r="T76" s="3">
        <v>3</v>
      </c>
      <c r="U76" s="3">
        <v>2</v>
      </c>
      <c r="V76" s="3">
        <v>1</v>
      </c>
      <c r="W76" s="3">
        <v>2</v>
      </c>
      <c r="X76" s="3">
        <v>2</v>
      </c>
      <c r="Y76" s="3">
        <v>2</v>
      </c>
      <c r="Z76" s="4">
        <v>3</v>
      </c>
      <c r="AA76" s="3">
        <v>3</v>
      </c>
      <c r="AB76" s="2">
        <v>0</v>
      </c>
      <c r="AC76" s="2">
        <v>0</v>
      </c>
      <c r="AD76" s="3">
        <v>1</v>
      </c>
      <c r="AE76" s="3">
        <v>2</v>
      </c>
      <c r="AF76" s="3">
        <v>1</v>
      </c>
      <c r="AG76" s="2">
        <v>1</v>
      </c>
      <c r="AH76" s="2">
        <v>1</v>
      </c>
      <c r="AI76" s="3">
        <v>1</v>
      </c>
      <c r="AJ76" s="3">
        <v>2</v>
      </c>
      <c r="AK76" s="3">
        <v>3</v>
      </c>
      <c r="AL76" s="3">
        <v>2</v>
      </c>
      <c r="AM76" s="3">
        <v>3</v>
      </c>
      <c r="AN76" s="2">
        <v>1</v>
      </c>
      <c r="AO76" s="4">
        <v>2</v>
      </c>
      <c r="AP76" s="2">
        <f>SUM(V76:Z76)</f>
        <v>10</v>
      </c>
      <c r="AQ76" s="2">
        <f>SUM(Q76:U76)</f>
        <v>17</v>
      </c>
      <c r="AR76" s="2">
        <f>AL76+AM76+AN76+AO76</f>
        <v>8</v>
      </c>
      <c r="AS76" s="2">
        <f>AA76+AE76+AF76+AJ76+AK76</f>
        <v>11</v>
      </c>
      <c r="AT76" s="2">
        <f>AD76+AG76+AH76</f>
        <v>3</v>
      </c>
      <c r="AU76" s="2">
        <f>AB76+AC76+AI76</f>
        <v>1</v>
      </c>
      <c r="AV76" s="2">
        <f>W76+Y76</f>
        <v>4</v>
      </c>
      <c r="AW76" s="2">
        <f>V76+X76+Z76</f>
        <v>6</v>
      </c>
      <c r="AX76" s="13">
        <v>2</v>
      </c>
    </row>
    <row r="77" spans="1:50" x14ac:dyDescent="0.3">
      <c r="A77" s="2">
        <v>76</v>
      </c>
      <c r="B77" s="2" t="s">
        <v>27</v>
      </c>
      <c r="C77" s="2" t="s">
        <v>28</v>
      </c>
      <c r="D77" s="2" t="s">
        <v>64</v>
      </c>
      <c r="E77" s="2" t="s">
        <v>47</v>
      </c>
      <c r="F77" s="2" t="s">
        <v>35</v>
      </c>
      <c r="G77" s="3">
        <v>2</v>
      </c>
      <c r="H77" s="5" t="s">
        <v>109</v>
      </c>
      <c r="I77" s="2" t="s">
        <v>107</v>
      </c>
      <c r="J77" s="2" t="s">
        <v>55</v>
      </c>
      <c r="K77" s="2">
        <v>0</v>
      </c>
      <c r="L77" s="2" t="s">
        <v>88</v>
      </c>
      <c r="M77" s="2" t="s">
        <v>88</v>
      </c>
      <c r="N77" s="2" t="s">
        <v>88</v>
      </c>
      <c r="O77" s="2" t="s">
        <v>32</v>
      </c>
      <c r="P77" s="2">
        <v>0</v>
      </c>
      <c r="Q77" s="2">
        <v>2</v>
      </c>
      <c r="R77" s="2">
        <v>3</v>
      </c>
      <c r="S77" s="2">
        <v>2</v>
      </c>
      <c r="T77" s="2">
        <v>2</v>
      </c>
      <c r="U77" s="2">
        <v>2</v>
      </c>
      <c r="V77" s="2">
        <v>2</v>
      </c>
      <c r="W77" s="2">
        <v>1</v>
      </c>
      <c r="X77" s="2">
        <v>1</v>
      </c>
      <c r="Y77" s="2">
        <v>1</v>
      </c>
      <c r="Z77" s="6">
        <v>0</v>
      </c>
      <c r="AA77" s="2">
        <v>3</v>
      </c>
      <c r="AB77" s="2">
        <v>4</v>
      </c>
      <c r="AC77" s="2">
        <v>2</v>
      </c>
      <c r="AD77" s="2">
        <v>3</v>
      </c>
      <c r="AE77" s="2">
        <v>3</v>
      </c>
      <c r="AF77" s="2">
        <v>2</v>
      </c>
      <c r="AG77" s="2">
        <v>3</v>
      </c>
      <c r="AH77" s="2">
        <v>3</v>
      </c>
      <c r="AI77" s="2">
        <v>2</v>
      </c>
      <c r="AJ77" s="2">
        <v>4</v>
      </c>
      <c r="AK77" s="2">
        <v>3</v>
      </c>
      <c r="AL77" s="2">
        <v>4</v>
      </c>
      <c r="AM77" s="2">
        <v>4</v>
      </c>
      <c r="AN77" s="2">
        <v>4</v>
      </c>
      <c r="AO77" s="6">
        <v>3</v>
      </c>
      <c r="AP77" s="2">
        <f>SUM(V77:Z77)</f>
        <v>5</v>
      </c>
      <c r="AQ77" s="2">
        <f>SUM(Q77:U77)</f>
        <v>11</v>
      </c>
      <c r="AR77" s="2">
        <f>AL77+AM77+AN77+AO77</f>
        <v>15</v>
      </c>
      <c r="AS77" s="2">
        <f>AA77+AE77+AF77+AJ77+AK77</f>
        <v>15</v>
      </c>
      <c r="AT77" s="2">
        <f>AD77+AG77+AH77</f>
        <v>9</v>
      </c>
      <c r="AU77" s="2">
        <f>AB77+AC77+AI77</f>
        <v>8</v>
      </c>
      <c r="AV77" s="2">
        <f>W77+Y77</f>
        <v>2</v>
      </c>
      <c r="AW77" s="2">
        <f>V77+X77+Z77</f>
        <v>3</v>
      </c>
      <c r="AX77" s="13">
        <v>2</v>
      </c>
    </row>
    <row r="78" spans="1:50" x14ac:dyDescent="0.3">
      <c r="A78" s="2">
        <v>77</v>
      </c>
      <c r="B78" s="2" t="s">
        <v>113</v>
      </c>
      <c r="C78" s="2" t="s">
        <v>28</v>
      </c>
      <c r="D78" s="2" t="s">
        <v>65</v>
      </c>
      <c r="E78" s="2" t="s">
        <v>30</v>
      </c>
      <c r="F78" s="2" t="s">
        <v>35</v>
      </c>
      <c r="G78" s="3">
        <v>2</v>
      </c>
      <c r="H78" s="2" t="s">
        <v>111</v>
      </c>
      <c r="I78" s="2" t="s">
        <v>37</v>
      </c>
      <c r="J78" s="2" t="s">
        <v>31</v>
      </c>
      <c r="K78" s="2">
        <v>1</v>
      </c>
      <c r="L78" s="2" t="s">
        <v>25</v>
      </c>
      <c r="M78" s="2" t="s">
        <v>25</v>
      </c>
      <c r="N78" s="2" t="s">
        <v>113</v>
      </c>
      <c r="O78" s="2" t="s">
        <v>32</v>
      </c>
      <c r="P78" s="2">
        <v>0</v>
      </c>
      <c r="Q78" s="2">
        <v>3</v>
      </c>
      <c r="R78" s="2">
        <v>2</v>
      </c>
      <c r="S78" s="2">
        <v>4</v>
      </c>
      <c r="T78" s="2">
        <v>2</v>
      </c>
      <c r="U78" s="2">
        <v>4</v>
      </c>
      <c r="V78" s="2">
        <v>2</v>
      </c>
      <c r="W78" s="2">
        <v>1</v>
      </c>
      <c r="X78" s="2">
        <v>2</v>
      </c>
      <c r="Y78" s="2">
        <v>1</v>
      </c>
      <c r="Z78" s="6">
        <v>1</v>
      </c>
      <c r="AA78" s="2">
        <v>4</v>
      </c>
      <c r="AB78" s="2">
        <v>0</v>
      </c>
      <c r="AC78" s="2">
        <v>0</v>
      </c>
      <c r="AD78" s="2">
        <v>0</v>
      </c>
      <c r="AE78" s="2">
        <v>2</v>
      </c>
      <c r="AF78" s="2">
        <v>4</v>
      </c>
      <c r="AG78" s="2">
        <v>1</v>
      </c>
      <c r="AH78" s="2">
        <v>1</v>
      </c>
      <c r="AI78" s="2">
        <v>3</v>
      </c>
      <c r="AJ78" s="2">
        <v>2</v>
      </c>
      <c r="AK78" s="2">
        <v>0</v>
      </c>
      <c r="AL78" s="2">
        <v>4</v>
      </c>
      <c r="AM78" s="2">
        <v>0</v>
      </c>
      <c r="AN78" s="2">
        <v>0</v>
      </c>
      <c r="AO78" s="6">
        <v>2</v>
      </c>
      <c r="AP78" s="2">
        <f>SUM(V78:Z78)</f>
        <v>7</v>
      </c>
      <c r="AQ78" s="2">
        <f>SUM(Q78:U78)</f>
        <v>15</v>
      </c>
      <c r="AR78" s="2">
        <f>AL78+AM78+AN78+AO78</f>
        <v>6</v>
      </c>
      <c r="AS78" s="2">
        <f>AA78+AE78+AF78+AJ78+AK78</f>
        <v>12</v>
      </c>
      <c r="AT78" s="2">
        <f>AD78+AG78+AH78</f>
        <v>2</v>
      </c>
      <c r="AU78" s="2">
        <f>AB78+AC78+AI78</f>
        <v>3</v>
      </c>
      <c r="AV78" s="2">
        <f>W78+Y78</f>
        <v>2</v>
      </c>
      <c r="AW78" s="2">
        <f>V78+X78+Z78</f>
        <v>5</v>
      </c>
      <c r="AX78" s="13">
        <v>3</v>
      </c>
    </row>
    <row r="79" spans="1:50" x14ac:dyDescent="0.3">
      <c r="A79" s="2">
        <v>78</v>
      </c>
      <c r="B79" s="2" t="s">
        <v>113</v>
      </c>
      <c r="C79" s="3" t="s">
        <v>28</v>
      </c>
      <c r="D79" s="3" t="s">
        <v>64</v>
      </c>
      <c r="E79" s="3" t="s">
        <v>43</v>
      </c>
      <c r="F79" s="2" t="s">
        <v>35</v>
      </c>
      <c r="G79" s="2">
        <v>2</v>
      </c>
      <c r="H79" s="5" t="s">
        <v>109</v>
      </c>
      <c r="I79" s="3" t="s">
        <v>37</v>
      </c>
      <c r="J79" s="3" t="s">
        <v>31</v>
      </c>
      <c r="K79" s="2">
        <v>1</v>
      </c>
      <c r="L79" s="3" t="s">
        <v>26</v>
      </c>
      <c r="M79" s="3" t="s">
        <v>26</v>
      </c>
      <c r="N79" s="3" t="s">
        <v>26</v>
      </c>
      <c r="O79" s="3" t="s">
        <v>32</v>
      </c>
      <c r="P79" s="2">
        <v>0</v>
      </c>
      <c r="Q79" s="3">
        <v>2</v>
      </c>
      <c r="R79" s="3">
        <v>3</v>
      </c>
      <c r="S79" s="3">
        <v>3</v>
      </c>
      <c r="T79" s="3">
        <v>1</v>
      </c>
      <c r="U79" s="3">
        <v>2</v>
      </c>
      <c r="V79" s="3">
        <v>0</v>
      </c>
      <c r="W79" s="3">
        <v>0</v>
      </c>
      <c r="X79" s="3">
        <v>0</v>
      </c>
      <c r="Y79" s="3">
        <v>0</v>
      </c>
      <c r="Z79" s="4">
        <v>2</v>
      </c>
      <c r="AA79" s="3">
        <v>3</v>
      </c>
      <c r="AB79" s="2">
        <v>1</v>
      </c>
      <c r="AC79" s="2">
        <v>1</v>
      </c>
      <c r="AD79" s="3">
        <v>0</v>
      </c>
      <c r="AE79" s="3">
        <v>1</v>
      </c>
      <c r="AF79" s="3">
        <v>0</v>
      </c>
      <c r="AG79" s="2">
        <v>0</v>
      </c>
      <c r="AH79" s="2">
        <v>0</v>
      </c>
      <c r="AI79" s="3">
        <v>0</v>
      </c>
      <c r="AJ79" s="3">
        <v>2</v>
      </c>
      <c r="AK79" s="3">
        <v>0</v>
      </c>
      <c r="AL79" s="3">
        <v>1</v>
      </c>
      <c r="AM79" s="3">
        <v>0</v>
      </c>
      <c r="AN79" s="2">
        <v>2</v>
      </c>
      <c r="AO79" s="4">
        <v>2</v>
      </c>
      <c r="AP79" s="2">
        <f>SUM(V79:Z79)</f>
        <v>2</v>
      </c>
      <c r="AQ79" s="2">
        <f>SUM(Q79:U79)</f>
        <v>11</v>
      </c>
      <c r="AR79" s="2">
        <f>AL79+AM79+AN79+AO79</f>
        <v>5</v>
      </c>
      <c r="AS79" s="2">
        <f>AA79+AE79+AF79+AJ79+AK79</f>
        <v>6</v>
      </c>
      <c r="AT79" s="2">
        <f>AD79+AG79+AH79</f>
        <v>0</v>
      </c>
      <c r="AU79" s="2">
        <f>AB79+AC79+AI79</f>
        <v>2</v>
      </c>
      <c r="AV79" s="2">
        <f>W79+Y79</f>
        <v>0</v>
      </c>
      <c r="AW79" s="2">
        <f>V79+X79+Z79</f>
        <v>2</v>
      </c>
      <c r="AX79" s="13">
        <v>2</v>
      </c>
    </row>
    <row r="80" spans="1:50" x14ac:dyDescent="0.3">
      <c r="A80" s="2">
        <v>79</v>
      </c>
      <c r="B80" s="2" t="s">
        <v>113</v>
      </c>
      <c r="C80" s="2" t="s">
        <v>28</v>
      </c>
      <c r="D80" s="2" t="s">
        <v>65</v>
      </c>
      <c r="E80" s="2">
        <v>7</v>
      </c>
      <c r="F80" s="2" t="s">
        <v>35</v>
      </c>
      <c r="G80" s="3">
        <v>2</v>
      </c>
      <c r="H80" s="2" t="s">
        <v>111</v>
      </c>
      <c r="I80" s="2" t="s">
        <v>37</v>
      </c>
      <c r="J80" s="2" t="s">
        <v>31</v>
      </c>
      <c r="K80" s="2">
        <v>1</v>
      </c>
      <c r="L80" s="2" t="s">
        <v>25</v>
      </c>
      <c r="M80" s="2" t="s">
        <v>25</v>
      </c>
      <c r="N80" s="2" t="s">
        <v>113</v>
      </c>
      <c r="O80" s="2" t="s">
        <v>32</v>
      </c>
      <c r="P80" s="2">
        <v>0</v>
      </c>
      <c r="Q80" s="2">
        <v>3</v>
      </c>
      <c r="R80" s="2">
        <v>2</v>
      </c>
      <c r="S80" s="2">
        <v>4</v>
      </c>
      <c r="T80" s="2">
        <v>2</v>
      </c>
      <c r="U80" s="2">
        <v>4</v>
      </c>
      <c r="V80" s="2">
        <v>2</v>
      </c>
      <c r="W80" s="2">
        <v>1</v>
      </c>
      <c r="X80" s="2">
        <v>2</v>
      </c>
      <c r="Y80" s="2">
        <v>1</v>
      </c>
      <c r="Z80" s="6">
        <v>1</v>
      </c>
      <c r="AA80" s="2">
        <v>4</v>
      </c>
      <c r="AB80" s="2">
        <v>0</v>
      </c>
      <c r="AC80" s="2">
        <v>0</v>
      </c>
      <c r="AD80" s="2">
        <v>0</v>
      </c>
      <c r="AE80" s="2">
        <v>2</v>
      </c>
      <c r="AF80" s="2">
        <v>4</v>
      </c>
      <c r="AG80" s="2">
        <v>1</v>
      </c>
      <c r="AH80" s="2">
        <v>1</v>
      </c>
      <c r="AI80" s="2">
        <v>3</v>
      </c>
      <c r="AJ80" s="2">
        <v>2</v>
      </c>
      <c r="AK80" s="2">
        <v>0</v>
      </c>
      <c r="AL80" s="2">
        <v>4</v>
      </c>
      <c r="AM80" s="2">
        <v>0</v>
      </c>
      <c r="AN80" s="2">
        <v>0</v>
      </c>
      <c r="AO80" s="6">
        <v>2</v>
      </c>
      <c r="AP80" s="2">
        <f>SUM(V80:Z80)</f>
        <v>7</v>
      </c>
      <c r="AQ80" s="2">
        <f>SUM(Q80:U80)</f>
        <v>15</v>
      </c>
      <c r="AR80" s="2">
        <f>AL80+AM80+AN80+AO80</f>
        <v>6</v>
      </c>
      <c r="AS80" s="2">
        <f>AA80+AE80+AF80+AJ80+AK80</f>
        <v>12</v>
      </c>
      <c r="AT80" s="2">
        <f>AD80+AG80+AH80</f>
        <v>2</v>
      </c>
      <c r="AU80" s="2">
        <f>AB80+AC80+AI80</f>
        <v>3</v>
      </c>
      <c r="AV80" s="2">
        <f>W80+Y80</f>
        <v>2</v>
      </c>
      <c r="AW80" s="2">
        <f>V80+X80+Z80</f>
        <v>5</v>
      </c>
      <c r="AX80" s="13">
        <v>3</v>
      </c>
    </row>
    <row r="81" spans="1:50" x14ac:dyDescent="0.3">
      <c r="A81" s="2">
        <v>80</v>
      </c>
      <c r="B81" s="2" t="s">
        <v>27</v>
      </c>
      <c r="C81" s="2" t="s">
        <v>28</v>
      </c>
      <c r="D81" s="2" t="s">
        <v>94</v>
      </c>
      <c r="E81" s="2" t="s">
        <v>34</v>
      </c>
      <c r="F81" s="2" t="s">
        <v>61</v>
      </c>
      <c r="G81" s="2">
        <v>1</v>
      </c>
      <c r="H81" s="2" t="s">
        <v>110</v>
      </c>
      <c r="I81" s="2" t="s">
        <v>37</v>
      </c>
      <c r="J81" s="2" t="s">
        <v>31</v>
      </c>
      <c r="K81" s="2">
        <v>1</v>
      </c>
      <c r="L81" s="2" t="s">
        <v>25</v>
      </c>
      <c r="M81" s="2" t="s">
        <v>25</v>
      </c>
      <c r="N81" s="2" t="s">
        <v>113</v>
      </c>
      <c r="O81" s="2" t="s">
        <v>32</v>
      </c>
      <c r="P81" s="2">
        <v>0</v>
      </c>
      <c r="Q81" s="2">
        <v>4</v>
      </c>
      <c r="R81" s="2">
        <v>3</v>
      </c>
      <c r="S81" s="2">
        <v>4</v>
      </c>
      <c r="T81" s="2">
        <v>4</v>
      </c>
      <c r="U81" s="2">
        <v>2</v>
      </c>
      <c r="V81" s="2">
        <v>2</v>
      </c>
      <c r="W81" s="2">
        <v>2</v>
      </c>
      <c r="X81" s="2">
        <v>2</v>
      </c>
      <c r="Y81" s="2">
        <v>1</v>
      </c>
      <c r="Z81" s="6">
        <v>2</v>
      </c>
      <c r="AA81" s="2">
        <v>4</v>
      </c>
      <c r="AB81" s="2">
        <v>3</v>
      </c>
      <c r="AC81" s="2">
        <v>4</v>
      </c>
      <c r="AD81" s="2">
        <v>4</v>
      </c>
      <c r="AE81" s="2">
        <v>4</v>
      </c>
      <c r="AF81" s="2">
        <v>3</v>
      </c>
      <c r="AG81" s="2">
        <v>3</v>
      </c>
      <c r="AH81" s="2">
        <v>3</v>
      </c>
      <c r="AI81" s="2">
        <v>2</v>
      </c>
      <c r="AJ81" s="2">
        <v>3</v>
      </c>
      <c r="AK81" s="2">
        <v>4</v>
      </c>
      <c r="AL81" s="2">
        <v>3</v>
      </c>
      <c r="AM81" s="2">
        <v>3</v>
      </c>
      <c r="AN81" s="2">
        <v>3</v>
      </c>
      <c r="AO81" s="6">
        <v>2</v>
      </c>
      <c r="AP81" s="2">
        <f>SUM(V81:Z81)</f>
        <v>9</v>
      </c>
      <c r="AQ81" s="2">
        <f>SUM(Q81:U81)</f>
        <v>17</v>
      </c>
      <c r="AR81" s="2">
        <f>AL81+AM81+AN81+AO81</f>
        <v>11</v>
      </c>
      <c r="AS81" s="2">
        <f>AA81+AE81+AF81+AJ81+AK81</f>
        <v>18</v>
      </c>
      <c r="AT81" s="2">
        <f>AD81+AG81+AH81</f>
        <v>10</v>
      </c>
      <c r="AU81" s="2">
        <f>AB81+AC81+AI81</f>
        <v>9</v>
      </c>
      <c r="AV81" s="2">
        <f>W81+Y81</f>
        <v>3</v>
      </c>
      <c r="AW81" s="2">
        <f>V81+X81+Z81</f>
        <v>6</v>
      </c>
      <c r="AX81" s="13">
        <v>1</v>
      </c>
    </row>
    <row r="82" spans="1:50" x14ac:dyDescent="0.3">
      <c r="A82" s="2">
        <v>81</v>
      </c>
      <c r="B82" s="2" t="s">
        <v>53</v>
      </c>
      <c r="C82" s="2" t="s">
        <v>28</v>
      </c>
      <c r="D82" s="2" t="s">
        <v>62</v>
      </c>
      <c r="E82" s="2" t="s">
        <v>30</v>
      </c>
      <c r="F82" s="2" t="s">
        <v>45</v>
      </c>
      <c r="G82" s="2">
        <v>3</v>
      </c>
      <c r="H82" s="2" t="s">
        <v>111</v>
      </c>
      <c r="I82" s="2" t="s">
        <v>37</v>
      </c>
      <c r="J82" s="2" t="s">
        <v>31</v>
      </c>
      <c r="K82" s="2">
        <v>1</v>
      </c>
      <c r="L82" s="2" t="s">
        <v>97</v>
      </c>
      <c r="M82" s="2" t="s">
        <v>113</v>
      </c>
      <c r="N82" s="2" t="s">
        <v>113</v>
      </c>
      <c r="O82" s="2" t="s">
        <v>32</v>
      </c>
      <c r="P82" s="2">
        <v>0</v>
      </c>
      <c r="Q82" s="2">
        <v>1</v>
      </c>
      <c r="R82" s="2">
        <v>1</v>
      </c>
      <c r="S82" s="2">
        <v>1</v>
      </c>
      <c r="T82" s="2">
        <v>1</v>
      </c>
      <c r="U82" s="2">
        <v>1</v>
      </c>
      <c r="V82" s="2">
        <v>2</v>
      </c>
      <c r="W82" s="2">
        <v>1</v>
      </c>
      <c r="X82" s="2">
        <v>1</v>
      </c>
      <c r="Y82" s="2">
        <v>1</v>
      </c>
      <c r="Z82" s="6">
        <v>3</v>
      </c>
      <c r="AA82" s="2">
        <v>2</v>
      </c>
      <c r="AB82" s="2">
        <v>0</v>
      </c>
      <c r="AC82" s="2">
        <v>0</v>
      </c>
      <c r="AD82" s="2">
        <v>0</v>
      </c>
      <c r="AE82" s="2">
        <v>4</v>
      </c>
      <c r="AF82" s="2">
        <v>3</v>
      </c>
      <c r="AG82" s="2">
        <v>4</v>
      </c>
      <c r="AH82" s="2">
        <v>4</v>
      </c>
      <c r="AI82" s="2">
        <v>0</v>
      </c>
      <c r="AJ82" s="2">
        <v>4</v>
      </c>
      <c r="AK82" s="2">
        <v>4</v>
      </c>
      <c r="AL82" s="2">
        <v>4</v>
      </c>
      <c r="AM82" s="2">
        <v>4</v>
      </c>
      <c r="AN82" s="2">
        <v>3</v>
      </c>
      <c r="AO82" s="6">
        <v>3</v>
      </c>
      <c r="AP82" s="2">
        <f>SUM(V82:Z82)</f>
        <v>8</v>
      </c>
      <c r="AQ82" s="2">
        <f>SUM(Q82:U82)</f>
        <v>5</v>
      </c>
      <c r="AR82" s="2">
        <f>AL82+AM82+AN82+AO82</f>
        <v>14</v>
      </c>
      <c r="AS82" s="2">
        <f>AA82+AE82+AF82+AJ82+AK82</f>
        <v>17</v>
      </c>
      <c r="AT82" s="2">
        <f>AD82+AG82+AH82</f>
        <v>8</v>
      </c>
      <c r="AU82" s="2">
        <f>AB82+AC82+AI82</f>
        <v>0</v>
      </c>
      <c r="AV82" s="2">
        <f>W82+Y82</f>
        <v>2</v>
      </c>
      <c r="AW82" s="2">
        <f>V82+X82+Z82</f>
        <v>6</v>
      </c>
      <c r="AX82" s="13">
        <v>3</v>
      </c>
    </row>
    <row r="83" spans="1:50" x14ac:dyDescent="0.3">
      <c r="A83" s="2">
        <v>82</v>
      </c>
      <c r="B83" s="3" t="s">
        <v>27</v>
      </c>
      <c r="C83" s="3" t="s">
        <v>28</v>
      </c>
      <c r="D83" s="3" t="s">
        <v>60</v>
      </c>
      <c r="E83" s="3" t="s">
        <v>30</v>
      </c>
      <c r="F83" s="3" t="s">
        <v>35</v>
      </c>
      <c r="G83" s="3">
        <v>2</v>
      </c>
      <c r="H83" s="2" t="s">
        <v>111</v>
      </c>
      <c r="I83" s="3" t="s">
        <v>37</v>
      </c>
      <c r="J83" s="3" t="s">
        <v>59</v>
      </c>
      <c r="K83" s="2">
        <v>1</v>
      </c>
      <c r="L83" s="3" t="s">
        <v>26</v>
      </c>
      <c r="M83" s="3" t="s">
        <v>26</v>
      </c>
      <c r="N83" s="3" t="s">
        <v>26</v>
      </c>
      <c r="O83" s="3" t="s">
        <v>32</v>
      </c>
      <c r="P83" s="2">
        <v>0</v>
      </c>
      <c r="Q83" s="3">
        <v>3</v>
      </c>
      <c r="R83" s="3">
        <v>2</v>
      </c>
      <c r="S83" s="3">
        <v>1</v>
      </c>
      <c r="T83" s="3">
        <v>2</v>
      </c>
      <c r="U83" s="3">
        <v>1</v>
      </c>
      <c r="V83" s="3">
        <v>1</v>
      </c>
      <c r="W83" s="3">
        <v>0</v>
      </c>
      <c r="X83" s="3">
        <v>1</v>
      </c>
      <c r="Y83" s="3">
        <v>1</v>
      </c>
      <c r="Z83" s="4">
        <v>1</v>
      </c>
      <c r="AA83" s="3">
        <v>4</v>
      </c>
      <c r="AB83" s="2">
        <v>0</v>
      </c>
      <c r="AC83" s="2">
        <v>2</v>
      </c>
      <c r="AD83" s="3">
        <v>4</v>
      </c>
      <c r="AE83" s="3">
        <v>4</v>
      </c>
      <c r="AF83" s="3">
        <v>3</v>
      </c>
      <c r="AG83" s="2">
        <v>3</v>
      </c>
      <c r="AH83" s="2">
        <v>0</v>
      </c>
      <c r="AI83" s="3">
        <v>3</v>
      </c>
      <c r="AJ83" s="3">
        <v>4</v>
      </c>
      <c r="AK83" s="3">
        <v>4</v>
      </c>
      <c r="AL83" s="3">
        <v>3</v>
      </c>
      <c r="AM83" s="3">
        <v>0</v>
      </c>
      <c r="AN83" s="2">
        <v>3</v>
      </c>
      <c r="AO83" s="4">
        <v>4</v>
      </c>
      <c r="AP83" s="2">
        <f>SUM(V83:Z83)</f>
        <v>4</v>
      </c>
      <c r="AQ83" s="2">
        <f>SUM(Q83:U83)</f>
        <v>9</v>
      </c>
      <c r="AR83" s="2">
        <f>AL83+AM83+AN83+AO83</f>
        <v>10</v>
      </c>
      <c r="AS83" s="2">
        <f>AA83+AE83+AF83+AJ83+AK83</f>
        <v>19</v>
      </c>
      <c r="AT83" s="2">
        <f>AD83+AG83+AH83</f>
        <v>7</v>
      </c>
      <c r="AU83" s="2">
        <f>AB83+AC83+AI83</f>
        <v>5</v>
      </c>
      <c r="AV83" s="2">
        <f>W83+Y83</f>
        <v>1</v>
      </c>
      <c r="AW83" s="2">
        <f>V83+X83+Z83</f>
        <v>3</v>
      </c>
      <c r="AX83" s="13">
        <v>3</v>
      </c>
    </row>
    <row r="84" spans="1:50" x14ac:dyDescent="0.3">
      <c r="A84" s="2">
        <v>83</v>
      </c>
      <c r="B84" s="2" t="s">
        <v>27</v>
      </c>
      <c r="C84" s="2" t="s">
        <v>114</v>
      </c>
      <c r="D84" s="2" t="s">
        <v>50</v>
      </c>
      <c r="E84" s="2" t="s">
        <v>43</v>
      </c>
      <c r="F84" s="2" t="s">
        <v>35</v>
      </c>
      <c r="G84" s="3">
        <v>2</v>
      </c>
      <c r="H84" s="2" t="s">
        <v>112</v>
      </c>
      <c r="I84" s="2" t="s">
        <v>37</v>
      </c>
      <c r="J84" s="2" t="s">
        <v>31</v>
      </c>
      <c r="K84" s="2">
        <v>1</v>
      </c>
      <c r="L84" s="2" t="s">
        <v>99</v>
      </c>
      <c r="M84" s="2" t="s">
        <v>113</v>
      </c>
      <c r="N84" s="2" t="s">
        <v>113</v>
      </c>
      <c r="O84" s="2" t="s">
        <v>32</v>
      </c>
      <c r="P84" s="2">
        <v>0</v>
      </c>
      <c r="Q84" s="2">
        <v>5</v>
      </c>
      <c r="R84" s="2">
        <v>5</v>
      </c>
      <c r="S84" s="2">
        <v>5</v>
      </c>
      <c r="T84" s="2">
        <v>5</v>
      </c>
      <c r="U84" s="2">
        <v>1</v>
      </c>
      <c r="V84" s="2">
        <v>2</v>
      </c>
      <c r="W84" s="2">
        <v>1</v>
      </c>
      <c r="X84" s="2">
        <v>0</v>
      </c>
      <c r="Y84" s="2">
        <v>1</v>
      </c>
      <c r="Z84" s="6">
        <v>2</v>
      </c>
      <c r="AA84" s="2">
        <v>1</v>
      </c>
      <c r="AB84" s="2">
        <v>3</v>
      </c>
      <c r="AC84" s="2">
        <v>1</v>
      </c>
      <c r="AD84" s="2">
        <v>2</v>
      </c>
      <c r="AE84" s="2">
        <v>4</v>
      </c>
      <c r="AF84" s="2">
        <v>2</v>
      </c>
      <c r="AG84" s="2">
        <v>1</v>
      </c>
      <c r="AH84" s="2">
        <v>0</v>
      </c>
      <c r="AI84" s="2">
        <v>0</v>
      </c>
      <c r="AJ84" s="2">
        <v>4</v>
      </c>
      <c r="AK84" s="2">
        <v>4</v>
      </c>
      <c r="AL84" s="2">
        <v>1</v>
      </c>
      <c r="AM84" s="2">
        <v>0</v>
      </c>
      <c r="AN84" s="2">
        <v>4</v>
      </c>
      <c r="AO84" s="6">
        <v>1</v>
      </c>
      <c r="AP84" s="2">
        <f>SUM(V84:Z84)</f>
        <v>6</v>
      </c>
      <c r="AQ84" s="2">
        <f>SUM(Q84:U84)</f>
        <v>21</v>
      </c>
      <c r="AR84" s="2">
        <f>AL84+AM84+AN84+AO84</f>
        <v>6</v>
      </c>
      <c r="AS84" s="2">
        <f>AA84+AE84+AF84+AJ84+AK84</f>
        <v>15</v>
      </c>
      <c r="AT84" s="2">
        <f>AD84+AG84+AH84</f>
        <v>3</v>
      </c>
      <c r="AU84" s="2">
        <f>AB84+AC84+AI84</f>
        <v>4</v>
      </c>
      <c r="AV84" s="2">
        <f>W84+Y84</f>
        <v>2</v>
      </c>
      <c r="AW84" s="2">
        <f>V84+X84+Z84</f>
        <v>4</v>
      </c>
      <c r="AX84" s="13">
        <v>4</v>
      </c>
    </row>
    <row r="85" spans="1:50" x14ac:dyDescent="0.3">
      <c r="A85" s="2">
        <v>84</v>
      </c>
      <c r="B85" s="3" t="s">
        <v>53</v>
      </c>
      <c r="C85" s="3" t="s">
        <v>28</v>
      </c>
      <c r="D85" s="3" t="s">
        <v>54</v>
      </c>
      <c r="E85" s="3" t="s">
        <v>30</v>
      </c>
      <c r="F85" s="3" t="s">
        <v>45</v>
      </c>
      <c r="G85" s="2">
        <v>3</v>
      </c>
      <c r="H85" s="5" t="s">
        <v>109</v>
      </c>
      <c r="I85" s="3" t="s">
        <v>37</v>
      </c>
      <c r="J85" s="3" t="s">
        <v>55</v>
      </c>
      <c r="K85" s="2">
        <v>0</v>
      </c>
      <c r="L85" s="3" t="s">
        <v>26</v>
      </c>
      <c r="M85" s="3" t="s">
        <v>26</v>
      </c>
      <c r="N85" s="3" t="s">
        <v>26</v>
      </c>
      <c r="O85" s="3" t="s">
        <v>32</v>
      </c>
      <c r="P85" s="2">
        <v>0</v>
      </c>
      <c r="Q85" s="3">
        <v>4</v>
      </c>
      <c r="R85" s="3">
        <v>3</v>
      </c>
      <c r="S85" s="3">
        <v>2</v>
      </c>
      <c r="T85" s="3">
        <v>3</v>
      </c>
      <c r="U85" s="3">
        <v>2</v>
      </c>
      <c r="V85" s="3">
        <v>3</v>
      </c>
      <c r="W85" s="3">
        <v>2</v>
      </c>
      <c r="X85" s="3">
        <v>2</v>
      </c>
      <c r="Y85" s="3">
        <v>1</v>
      </c>
      <c r="Z85" s="4">
        <v>2</v>
      </c>
      <c r="AA85" s="3">
        <v>1</v>
      </c>
      <c r="AB85" s="2">
        <v>3</v>
      </c>
      <c r="AC85" s="2">
        <v>2</v>
      </c>
      <c r="AD85" s="3">
        <v>3</v>
      </c>
      <c r="AE85" s="3">
        <v>1</v>
      </c>
      <c r="AF85" s="3">
        <v>1</v>
      </c>
      <c r="AG85" s="2">
        <v>3</v>
      </c>
      <c r="AH85" s="2">
        <v>3</v>
      </c>
      <c r="AI85" s="3">
        <v>0</v>
      </c>
      <c r="AJ85" s="3">
        <v>3</v>
      </c>
      <c r="AK85" s="3">
        <v>4</v>
      </c>
      <c r="AL85" s="3">
        <v>2</v>
      </c>
      <c r="AM85" s="3">
        <v>3</v>
      </c>
      <c r="AN85" s="2">
        <v>4</v>
      </c>
      <c r="AO85" s="4">
        <v>2</v>
      </c>
      <c r="AP85" s="2">
        <f>SUM(V85:Z85)</f>
        <v>10</v>
      </c>
      <c r="AQ85" s="2">
        <f>SUM(Q85:U85)</f>
        <v>14</v>
      </c>
      <c r="AR85" s="2">
        <f>AL85+AM85+AN85+AO85</f>
        <v>11</v>
      </c>
      <c r="AS85" s="2">
        <f>AA85+AE85+AF85+AJ85+AK85</f>
        <v>10</v>
      </c>
      <c r="AT85" s="2">
        <f>AD85+AG85+AH85</f>
        <v>9</v>
      </c>
      <c r="AU85" s="2">
        <f>AB85+AC85+AI85</f>
        <v>5</v>
      </c>
      <c r="AV85" s="2">
        <f>W85+Y85</f>
        <v>3</v>
      </c>
      <c r="AW85" s="2">
        <f>V85+X85+Z85</f>
        <v>7</v>
      </c>
      <c r="AX85" s="13">
        <v>2</v>
      </c>
    </row>
    <row r="86" spans="1:50" x14ac:dyDescent="0.3">
      <c r="A86" s="2">
        <v>85</v>
      </c>
      <c r="B86" s="2" t="s">
        <v>27</v>
      </c>
      <c r="C86" s="2" t="s">
        <v>28</v>
      </c>
      <c r="D86" s="2" t="s">
        <v>66</v>
      </c>
      <c r="E86" s="2" t="s">
        <v>30</v>
      </c>
      <c r="F86" s="2" t="s">
        <v>45</v>
      </c>
      <c r="G86" s="2">
        <v>3</v>
      </c>
      <c r="H86" s="5" t="s">
        <v>109</v>
      </c>
      <c r="I86" s="2" t="s">
        <v>37</v>
      </c>
      <c r="J86" s="2" t="s">
        <v>31</v>
      </c>
      <c r="K86" s="2">
        <v>1</v>
      </c>
      <c r="L86" s="2" t="s">
        <v>26</v>
      </c>
      <c r="M86" s="2" t="s">
        <v>26</v>
      </c>
      <c r="N86" s="2" t="s">
        <v>26</v>
      </c>
      <c r="O86" s="2" t="s">
        <v>32</v>
      </c>
      <c r="P86" s="2">
        <v>0</v>
      </c>
      <c r="Q86" s="2">
        <v>2</v>
      </c>
      <c r="R86" s="2">
        <v>3</v>
      </c>
      <c r="S86" s="2">
        <v>2</v>
      </c>
      <c r="T86" s="2">
        <v>3</v>
      </c>
      <c r="U86" s="2">
        <v>2</v>
      </c>
      <c r="V86" s="2">
        <v>0</v>
      </c>
      <c r="W86" s="2">
        <v>1</v>
      </c>
      <c r="X86" s="2">
        <v>1</v>
      </c>
      <c r="Y86" s="2">
        <v>1</v>
      </c>
      <c r="Z86" s="6">
        <v>3</v>
      </c>
      <c r="AA86" s="2">
        <v>3</v>
      </c>
      <c r="AB86" s="2">
        <v>2</v>
      </c>
      <c r="AC86" s="2">
        <v>3</v>
      </c>
      <c r="AD86" s="2">
        <v>3</v>
      </c>
      <c r="AE86" s="2">
        <v>3</v>
      </c>
      <c r="AF86" s="2">
        <v>4</v>
      </c>
      <c r="AG86" s="2">
        <v>3</v>
      </c>
      <c r="AH86" s="2">
        <v>2</v>
      </c>
      <c r="AI86" s="2">
        <v>3</v>
      </c>
      <c r="AJ86" s="2">
        <v>3</v>
      </c>
      <c r="AK86" s="2">
        <v>4</v>
      </c>
      <c r="AL86" s="2">
        <v>2</v>
      </c>
      <c r="AM86" s="2">
        <v>1</v>
      </c>
      <c r="AN86" s="2">
        <v>4</v>
      </c>
      <c r="AO86" s="6">
        <v>2</v>
      </c>
      <c r="AP86" s="2">
        <f>SUM(V86:Z86)</f>
        <v>6</v>
      </c>
      <c r="AQ86" s="2">
        <f>SUM(Q86:U86)</f>
        <v>12</v>
      </c>
      <c r="AR86" s="2">
        <f>AL86+AM86+AN86+AO86</f>
        <v>9</v>
      </c>
      <c r="AS86" s="2">
        <f>AA86+AE86+AF86+AJ86+AK86</f>
        <v>17</v>
      </c>
      <c r="AT86" s="2">
        <f>AD86+AG86+AH86</f>
        <v>8</v>
      </c>
      <c r="AU86" s="2">
        <f>AB86+AC86+AI86</f>
        <v>8</v>
      </c>
      <c r="AV86" s="2">
        <f>W86+Y86</f>
        <v>2</v>
      </c>
      <c r="AW86" s="2">
        <f>V86+X86+Z86</f>
        <v>4</v>
      </c>
      <c r="AX86" s="13">
        <v>2</v>
      </c>
    </row>
    <row r="87" spans="1:50" x14ac:dyDescent="0.3">
      <c r="A87" s="2">
        <v>86</v>
      </c>
      <c r="B87" s="2" t="s">
        <v>27</v>
      </c>
      <c r="C87" s="2" t="s">
        <v>28</v>
      </c>
      <c r="D87" s="2" t="s">
        <v>66</v>
      </c>
      <c r="E87" s="2" t="s">
        <v>30</v>
      </c>
      <c r="F87" s="2" t="s">
        <v>45</v>
      </c>
      <c r="G87" s="2">
        <v>3</v>
      </c>
      <c r="H87" s="5" t="s">
        <v>109</v>
      </c>
      <c r="I87" s="2" t="s">
        <v>37</v>
      </c>
      <c r="J87" s="2" t="s">
        <v>31</v>
      </c>
      <c r="K87" s="2">
        <v>1</v>
      </c>
      <c r="L87" s="2" t="s">
        <v>26</v>
      </c>
      <c r="M87" s="2" t="s">
        <v>26</v>
      </c>
      <c r="N87" s="2" t="s">
        <v>26</v>
      </c>
      <c r="O87" s="2" t="s">
        <v>32</v>
      </c>
      <c r="P87" s="2">
        <v>0</v>
      </c>
      <c r="Q87" s="2">
        <v>2</v>
      </c>
      <c r="R87" s="2">
        <v>3</v>
      </c>
      <c r="S87" s="2">
        <v>2</v>
      </c>
      <c r="T87" s="2">
        <v>3</v>
      </c>
      <c r="U87" s="2">
        <v>2</v>
      </c>
      <c r="V87" s="2">
        <v>0</v>
      </c>
      <c r="W87" s="2">
        <v>1</v>
      </c>
      <c r="X87" s="2">
        <v>1</v>
      </c>
      <c r="Y87" s="2">
        <v>1</v>
      </c>
      <c r="Z87" s="6">
        <v>3</v>
      </c>
      <c r="AA87" s="2">
        <v>3</v>
      </c>
      <c r="AB87" s="2">
        <v>2</v>
      </c>
      <c r="AC87" s="2">
        <v>3</v>
      </c>
      <c r="AD87" s="2">
        <v>3</v>
      </c>
      <c r="AE87" s="2">
        <v>3</v>
      </c>
      <c r="AF87" s="2">
        <v>4</v>
      </c>
      <c r="AG87" s="2">
        <v>3</v>
      </c>
      <c r="AH87" s="2">
        <v>2</v>
      </c>
      <c r="AI87" s="2">
        <v>3</v>
      </c>
      <c r="AJ87" s="2">
        <v>3</v>
      </c>
      <c r="AK87" s="2">
        <v>4</v>
      </c>
      <c r="AL87" s="2">
        <v>2</v>
      </c>
      <c r="AM87" s="2">
        <v>1</v>
      </c>
      <c r="AN87" s="2">
        <v>4</v>
      </c>
      <c r="AO87" s="6">
        <v>2</v>
      </c>
      <c r="AP87" s="2">
        <f>SUM(V87:Z87)</f>
        <v>6</v>
      </c>
      <c r="AQ87" s="2">
        <f>SUM(Q87:U87)</f>
        <v>12</v>
      </c>
      <c r="AR87" s="2">
        <f>AL87+AM87+AN87+AO87</f>
        <v>9</v>
      </c>
      <c r="AS87" s="2">
        <f>AA87+AE87+AF87+AJ87+AK87</f>
        <v>17</v>
      </c>
      <c r="AT87" s="2">
        <f>AD87+AG87+AH87</f>
        <v>8</v>
      </c>
      <c r="AU87" s="2">
        <f>AB87+AC87+AI87</f>
        <v>8</v>
      </c>
      <c r="AV87" s="2">
        <f>W87+Y87</f>
        <v>2</v>
      </c>
      <c r="AW87" s="2">
        <f>V87+X87+Z87</f>
        <v>4</v>
      </c>
      <c r="AX87" s="13">
        <v>2</v>
      </c>
    </row>
    <row r="88" spans="1:50" x14ac:dyDescent="0.3">
      <c r="A88" s="2">
        <v>87</v>
      </c>
      <c r="B88" s="2" t="s">
        <v>27</v>
      </c>
      <c r="C88" s="2" t="s">
        <v>28</v>
      </c>
      <c r="D88" s="2" t="s">
        <v>66</v>
      </c>
      <c r="E88" s="2" t="s">
        <v>47</v>
      </c>
      <c r="F88" s="2" t="s">
        <v>61</v>
      </c>
      <c r="G88" s="2">
        <v>1</v>
      </c>
      <c r="H88" s="2" t="s">
        <v>111</v>
      </c>
      <c r="I88" s="2" t="s">
        <v>108</v>
      </c>
      <c r="J88" s="2" t="s">
        <v>55</v>
      </c>
      <c r="K88" s="2">
        <v>0</v>
      </c>
      <c r="L88" s="2" t="s">
        <v>88</v>
      </c>
      <c r="M88" s="2" t="s">
        <v>88</v>
      </c>
      <c r="N88" s="2" t="s">
        <v>88</v>
      </c>
      <c r="O88" s="2" t="s">
        <v>38</v>
      </c>
      <c r="P88" s="3">
        <v>1</v>
      </c>
      <c r="Q88" s="2">
        <v>2</v>
      </c>
      <c r="R88" s="2">
        <v>3</v>
      </c>
      <c r="S88" s="2">
        <v>2</v>
      </c>
      <c r="T88" s="2">
        <v>4</v>
      </c>
      <c r="U88" s="2">
        <v>2</v>
      </c>
      <c r="V88" s="2">
        <v>1</v>
      </c>
      <c r="W88" s="2">
        <v>1</v>
      </c>
      <c r="X88" s="2">
        <v>0</v>
      </c>
      <c r="Y88" s="2">
        <v>1</v>
      </c>
      <c r="Z88" s="6">
        <v>3</v>
      </c>
      <c r="AA88" s="3">
        <v>3</v>
      </c>
      <c r="AB88" s="2">
        <v>3</v>
      </c>
      <c r="AC88" s="2">
        <v>2</v>
      </c>
      <c r="AD88" s="3">
        <v>3</v>
      </c>
      <c r="AE88" s="3">
        <v>4</v>
      </c>
      <c r="AF88" s="3">
        <v>2</v>
      </c>
      <c r="AG88" s="2">
        <v>1</v>
      </c>
      <c r="AH88" s="2">
        <v>1</v>
      </c>
      <c r="AI88" s="3">
        <v>3</v>
      </c>
      <c r="AJ88" s="3">
        <v>2</v>
      </c>
      <c r="AK88" s="3">
        <v>4</v>
      </c>
      <c r="AL88" s="3">
        <v>3</v>
      </c>
      <c r="AM88" s="3">
        <v>1</v>
      </c>
      <c r="AN88" s="2">
        <v>3</v>
      </c>
      <c r="AO88" s="4">
        <v>3</v>
      </c>
      <c r="AP88" s="2">
        <f>SUM(V88:Z88)</f>
        <v>6</v>
      </c>
      <c r="AQ88" s="2">
        <f>SUM(Q88:U88)</f>
        <v>13</v>
      </c>
      <c r="AR88" s="2">
        <f>AL88+AM88+AN88+AO88</f>
        <v>10</v>
      </c>
      <c r="AS88" s="2">
        <f>AA88+AE88+AF88+AJ88+AK88</f>
        <v>15</v>
      </c>
      <c r="AT88" s="2">
        <f>AD88+AG88+AH88</f>
        <v>5</v>
      </c>
      <c r="AU88" s="2">
        <f>AB88+AC88+AI88</f>
        <v>8</v>
      </c>
      <c r="AV88" s="2">
        <f>W88+Y88</f>
        <v>2</v>
      </c>
      <c r="AW88" s="2">
        <f>V88+X88+Z88</f>
        <v>4</v>
      </c>
      <c r="AX88" s="13">
        <v>3</v>
      </c>
    </row>
    <row r="89" spans="1:50" x14ac:dyDescent="0.3">
      <c r="A89" s="2">
        <v>88</v>
      </c>
      <c r="B89" s="2" t="s">
        <v>27</v>
      </c>
      <c r="C89" s="2" t="s">
        <v>28</v>
      </c>
      <c r="D89" s="2" t="s">
        <v>67</v>
      </c>
      <c r="E89" s="2" t="s">
        <v>30</v>
      </c>
      <c r="F89" s="2" t="s">
        <v>35</v>
      </c>
      <c r="G89" s="3">
        <v>2</v>
      </c>
      <c r="H89" s="5" t="s">
        <v>109</v>
      </c>
      <c r="I89" s="2" t="s">
        <v>37</v>
      </c>
      <c r="J89" s="2" t="s">
        <v>31</v>
      </c>
      <c r="K89" s="2">
        <v>1</v>
      </c>
      <c r="L89" s="2" t="s">
        <v>26</v>
      </c>
      <c r="M89" s="2" t="s">
        <v>26</v>
      </c>
      <c r="N89" s="2" t="s">
        <v>26</v>
      </c>
      <c r="O89" s="2" t="s">
        <v>32</v>
      </c>
      <c r="P89" s="2">
        <v>0</v>
      </c>
      <c r="Q89" s="2">
        <v>2</v>
      </c>
      <c r="R89" s="2">
        <v>3</v>
      </c>
      <c r="S89" s="2">
        <v>2</v>
      </c>
      <c r="T89" s="2">
        <v>3</v>
      </c>
      <c r="U89" s="2">
        <v>2</v>
      </c>
      <c r="V89" s="2">
        <v>1</v>
      </c>
      <c r="W89" s="2">
        <v>0</v>
      </c>
      <c r="X89" s="2">
        <v>0</v>
      </c>
      <c r="Y89" s="2">
        <v>0</v>
      </c>
      <c r="Z89" s="6">
        <v>0</v>
      </c>
      <c r="AA89" s="2">
        <v>3</v>
      </c>
      <c r="AB89" s="2">
        <v>2</v>
      </c>
      <c r="AC89" s="2">
        <v>2</v>
      </c>
      <c r="AD89" s="2">
        <v>1</v>
      </c>
      <c r="AE89" s="2">
        <v>4</v>
      </c>
      <c r="AF89" s="2">
        <v>3</v>
      </c>
      <c r="AG89" s="2">
        <v>3</v>
      </c>
      <c r="AH89" s="2">
        <v>1</v>
      </c>
      <c r="AI89" s="2">
        <v>2</v>
      </c>
      <c r="AJ89" s="2">
        <v>3</v>
      </c>
      <c r="AK89" s="2">
        <v>4</v>
      </c>
      <c r="AL89" s="2">
        <v>2</v>
      </c>
      <c r="AM89" s="2">
        <v>0</v>
      </c>
      <c r="AN89" s="2">
        <v>3</v>
      </c>
      <c r="AO89" s="6">
        <v>2</v>
      </c>
      <c r="AP89" s="2">
        <f>SUM(V89:Z89)</f>
        <v>1</v>
      </c>
      <c r="AQ89" s="2">
        <f>SUM(Q89:U89)</f>
        <v>12</v>
      </c>
      <c r="AR89" s="2">
        <f>AL89+AM89+AN89+AO89</f>
        <v>7</v>
      </c>
      <c r="AS89" s="2">
        <f>AA89+AE89+AF89+AJ89+AK89</f>
        <v>17</v>
      </c>
      <c r="AT89" s="2">
        <f>AD89+AG89+AH89</f>
        <v>5</v>
      </c>
      <c r="AU89" s="2">
        <f>AB89+AC89+AI89</f>
        <v>6</v>
      </c>
      <c r="AV89" s="2">
        <f>W89+Y89</f>
        <v>0</v>
      </c>
      <c r="AW89" s="2">
        <f>V89+X89+Z89</f>
        <v>1</v>
      </c>
      <c r="AX89" s="13">
        <v>2</v>
      </c>
    </row>
    <row r="90" spans="1:50" s="1" customFormat="1" x14ac:dyDescent="0.3">
      <c r="A90" s="2">
        <v>89</v>
      </c>
      <c r="B90" s="10" t="s">
        <v>27</v>
      </c>
      <c r="C90" s="10" t="s">
        <v>28</v>
      </c>
      <c r="D90" s="10" t="s">
        <v>58</v>
      </c>
      <c r="E90" s="10" t="s">
        <v>34</v>
      </c>
      <c r="F90" s="10" t="s">
        <v>35</v>
      </c>
      <c r="G90" s="3">
        <v>2</v>
      </c>
      <c r="H90" s="15" t="s">
        <v>109</v>
      </c>
      <c r="I90" s="10" t="s">
        <v>37</v>
      </c>
      <c r="J90" s="10" t="s">
        <v>31</v>
      </c>
      <c r="K90" s="2">
        <v>1</v>
      </c>
      <c r="L90" s="10" t="s">
        <v>26</v>
      </c>
      <c r="M90" s="10" t="s">
        <v>26</v>
      </c>
      <c r="N90" s="10" t="s">
        <v>26</v>
      </c>
      <c r="O90" s="10" t="s">
        <v>32</v>
      </c>
      <c r="P90" s="2">
        <v>0</v>
      </c>
      <c r="Q90" s="10">
        <v>3</v>
      </c>
      <c r="R90" s="10">
        <v>2</v>
      </c>
      <c r="S90" s="10">
        <v>2</v>
      </c>
      <c r="T90" s="10">
        <v>3</v>
      </c>
      <c r="U90" s="10">
        <v>2</v>
      </c>
      <c r="V90" s="10">
        <v>1</v>
      </c>
      <c r="W90" s="10">
        <v>0</v>
      </c>
      <c r="X90" s="10">
        <v>1</v>
      </c>
      <c r="Y90" s="10">
        <v>0</v>
      </c>
      <c r="Z90" s="11">
        <v>2</v>
      </c>
      <c r="AA90" s="10">
        <v>3</v>
      </c>
      <c r="AB90" s="8">
        <v>1</v>
      </c>
      <c r="AC90" s="8">
        <v>2</v>
      </c>
      <c r="AD90" s="10">
        <v>4</v>
      </c>
      <c r="AE90" s="10">
        <v>3</v>
      </c>
      <c r="AF90" s="10">
        <v>2</v>
      </c>
      <c r="AG90" s="8">
        <v>3</v>
      </c>
      <c r="AH90" s="8">
        <v>4</v>
      </c>
      <c r="AI90" s="10">
        <v>3</v>
      </c>
      <c r="AJ90" s="10">
        <v>2</v>
      </c>
      <c r="AK90" s="10">
        <v>3</v>
      </c>
      <c r="AL90" s="10">
        <v>2</v>
      </c>
      <c r="AM90" s="10">
        <v>1</v>
      </c>
      <c r="AN90" s="8">
        <v>3</v>
      </c>
      <c r="AO90" s="11">
        <v>3</v>
      </c>
      <c r="AP90" s="8">
        <f>SUM(V90:Z90)</f>
        <v>4</v>
      </c>
      <c r="AQ90" s="8">
        <f>SUM(Q90:U90)</f>
        <v>12</v>
      </c>
      <c r="AR90" s="8">
        <f>AL90+AM90+AN90+AO90</f>
        <v>9</v>
      </c>
      <c r="AS90" s="8">
        <f>AA90+AE90+AF90+AJ90+AK90</f>
        <v>13</v>
      </c>
      <c r="AT90" s="8">
        <f>AD90+AG90+AH90</f>
        <v>11</v>
      </c>
      <c r="AU90" s="8">
        <f>AB90+AC90+AI90</f>
        <v>6</v>
      </c>
      <c r="AV90" s="8">
        <f>W90+Y90</f>
        <v>0</v>
      </c>
      <c r="AW90" s="8">
        <f>V90+X90+Z90</f>
        <v>4</v>
      </c>
      <c r="AX90" s="14">
        <v>2</v>
      </c>
    </row>
    <row r="91" spans="1:50" x14ac:dyDescent="0.3">
      <c r="A91" s="2">
        <v>90</v>
      </c>
      <c r="B91" s="3" t="s">
        <v>27</v>
      </c>
      <c r="C91" s="3" t="s">
        <v>28</v>
      </c>
      <c r="D91" s="3" t="s">
        <v>29</v>
      </c>
      <c r="E91" s="3" t="s">
        <v>30</v>
      </c>
      <c r="F91" s="3" t="s">
        <v>35</v>
      </c>
      <c r="G91" s="3">
        <v>2</v>
      </c>
      <c r="H91" s="5" t="s">
        <v>109</v>
      </c>
      <c r="I91" s="3" t="s">
        <v>37</v>
      </c>
      <c r="J91" s="3" t="s">
        <v>31</v>
      </c>
      <c r="K91" s="2">
        <v>1</v>
      </c>
      <c r="L91" s="3" t="s">
        <v>88</v>
      </c>
      <c r="M91" s="3" t="s">
        <v>88</v>
      </c>
      <c r="N91" s="3" t="s">
        <v>88</v>
      </c>
      <c r="O91" s="3" t="s">
        <v>32</v>
      </c>
      <c r="P91" s="2">
        <v>0</v>
      </c>
      <c r="Q91" s="3">
        <v>3</v>
      </c>
      <c r="R91" s="3">
        <v>3</v>
      </c>
      <c r="S91" s="3">
        <v>3</v>
      </c>
      <c r="T91" s="3">
        <v>2</v>
      </c>
      <c r="U91" s="3">
        <v>2</v>
      </c>
      <c r="V91" s="3">
        <v>0</v>
      </c>
      <c r="W91" s="3">
        <v>1</v>
      </c>
      <c r="X91" s="3">
        <v>1</v>
      </c>
      <c r="Y91" s="3">
        <v>0</v>
      </c>
      <c r="Z91" s="3">
        <v>2</v>
      </c>
      <c r="AA91" s="3">
        <v>3</v>
      </c>
      <c r="AB91" s="2">
        <v>0</v>
      </c>
      <c r="AC91" s="2">
        <v>3</v>
      </c>
      <c r="AD91" s="3">
        <v>3</v>
      </c>
      <c r="AE91" s="3">
        <v>1</v>
      </c>
      <c r="AF91" s="3">
        <v>3</v>
      </c>
      <c r="AG91" s="2">
        <v>2</v>
      </c>
      <c r="AH91" s="2">
        <v>3</v>
      </c>
      <c r="AI91" s="3">
        <v>2</v>
      </c>
      <c r="AJ91" s="3">
        <v>3</v>
      </c>
      <c r="AK91" s="3">
        <v>4</v>
      </c>
      <c r="AL91" s="3">
        <v>3</v>
      </c>
      <c r="AM91" s="3">
        <v>1</v>
      </c>
      <c r="AN91" s="2">
        <v>2</v>
      </c>
      <c r="AO91" s="3">
        <v>3</v>
      </c>
      <c r="AP91" s="2">
        <f>SUM(V91:Z91)</f>
        <v>4</v>
      </c>
      <c r="AQ91" s="2">
        <f>SUM(Q91:U91)</f>
        <v>13</v>
      </c>
      <c r="AR91" s="2">
        <f>AL91+AM91+AN91+AO91</f>
        <v>9</v>
      </c>
      <c r="AS91" s="2">
        <f>AA91+AE91+AF91+AJ91+AK91</f>
        <v>14</v>
      </c>
      <c r="AT91" s="2">
        <f>AD91+AG91+AH91</f>
        <v>8</v>
      </c>
      <c r="AU91" s="2">
        <f>AB91+AC91+AI91</f>
        <v>5</v>
      </c>
      <c r="AV91" s="2">
        <f>W91+Y91</f>
        <v>1</v>
      </c>
      <c r="AW91" s="2">
        <f>V91+X91+Z91</f>
        <v>3</v>
      </c>
      <c r="AX91" s="13">
        <v>2</v>
      </c>
    </row>
    <row r="92" spans="1:50" x14ac:dyDescent="0.3">
      <c r="A92" s="2">
        <v>91</v>
      </c>
      <c r="B92" s="2" t="s">
        <v>27</v>
      </c>
      <c r="C92" s="2" t="s">
        <v>28</v>
      </c>
      <c r="D92" s="2" t="s">
        <v>54</v>
      </c>
      <c r="E92" s="2" t="s">
        <v>30</v>
      </c>
      <c r="F92" s="2" t="s">
        <v>35</v>
      </c>
      <c r="G92" s="3">
        <v>2</v>
      </c>
      <c r="H92" s="5" t="s">
        <v>109</v>
      </c>
      <c r="I92" s="2" t="s">
        <v>37</v>
      </c>
      <c r="J92" s="2" t="s">
        <v>31</v>
      </c>
      <c r="K92" s="2">
        <v>1</v>
      </c>
      <c r="L92" s="2" t="s">
        <v>26</v>
      </c>
      <c r="M92" s="2" t="s">
        <v>26</v>
      </c>
      <c r="N92" s="2" t="s">
        <v>26</v>
      </c>
      <c r="O92" s="2" t="s">
        <v>32</v>
      </c>
      <c r="P92" s="2">
        <v>0</v>
      </c>
      <c r="Q92" s="2">
        <v>2</v>
      </c>
      <c r="R92" s="2">
        <v>3</v>
      </c>
      <c r="S92" s="2">
        <v>4</v>
      </c>
      <c r="T92" s="2">
        <v>3</v>
      </c>
      <c r="U92" s="2">
        <v>2</v>
      </c>
      <c r="V92" s="2">
        <v>0</v>
      </c>
      <c r="W92" s="2">
        <v>0</v>
      </c>
      <c r="X92" s="2">
        <v>0</v>
      </c>
      <c r="Y92" s="2">
        <v>0</v>
      </c>
      <c r="Z92" s="6">
        <v>1</v>
      </c>
      <c r="AA92" s="2">
        <v>3</v>
      </c>
      <c r="AB92" s="2">
        <v>3</v>
      </c>
      <c r="AC92" s="2">
        <v>4</v>
      </c>
      <c r="AD92" s="2">
        <v>2</v>
      </c>
      <c r="AE92" s="2">
        <v>4</v>
      </c>
      <c r="AF92" s="2">
        <v>1</v>
      </c>
      <c r="AG92" s="2">
        <v>3</v>
      </c>
      <c r="AH92" s="2">
        <v>3</v>
      </c>
      <c r="AI92" s="2">
        <v>0</v>
      </c>
      <c r="AJ92" s="2">
        <v>3</v>
      </c>
      <c r="AK92" s="2">
        <v>3</v>
      </c>
      <c r="AL92" s="2">
        <v>2</v>
      </c>
      <c r="AM92" s="2">
        <v>3</v>
      </c>
      <c r="AN92" s="2">
        <v>2</v>
      </c>
      <c r="AO92" s="6">
        <v>2</v>
      </c>
      <c r="AP92" s="2">
        <f>SUM(V92:Z92)</f>
        <v>1</v>
      </c>
      <c r="AQ92" s="2">
        <f>SUM(Q92:U92)</f>
        <v>14</v>
      </c>
      <c r="AR92" s="2">
        <f>AL92+AM92+AN92+AO92</f>
        <v>9</v>
      </c>
      <c r="AS92" s="2">
        <f>AA92+AE92+AF92+AJ92+AK92</f>
        <v>14</v>
      </c>
      <c r="AT92" s="2">
        <f>AD92+AG92+AH92</f>
        <v>8</v>
      </c>
      <c r="AU92" s="2">
        <f>AB92+AC92+AI92</f>
        <v>7</v>
      </c>
      <c r="AV92" s="2">
        <f>W92+Y92</f>
        <v>0</v>
      </c>
      <c r="AW92" s="2">
        <f>V92+X92+Z92</f>
        <v>1</v>
      </c>
      <c r="AX92" s="13">
        <v>2</v>
      </c>
    </row>
    <row r="93" spans="1:50" x14ac:dyDescent="0.3">
      <c r="A93" s="2">
        <v>92</v>
      </c>
      <c r="B93" s="2" t="s">
        <v>27</v>
      </c>
      <c r="C93" s="2" t="s">
        <v>28</v>
      </c>
      <c r="D93" s="2" t="s">
        <v>54</v>
      </c>
      <c r="E93" s="2" t="s">
        <v>30</v>
      </c>
      <c r="F93" s="2" t="s">
        <v>35</v>
      </c>
      <c r="G93" s="3">
        <v>2</v>
      </c>
      <c r="H93" s="5" t="s">
        <v>109</v>
      </c>
      <c r="I93" s="2" t="s">
        <v>37</v>
      </c>
      <c r="J93" s="2" t="s">
        <v>55</v>
      </c>
      <c r="K93" s="2">
        <v>0</v>
      </c>
      <c r="L93" s="2" t="s">
        <v>26</v>
      </c>
      <c r="M93" s="2" t="s">
        <v>26</v>
      </c>
      <c r="N93" s="2" t="s">
        <v>26</v>
      </c>
      <c r="O93" s="2" t="s">
        <v>32</v>
      </c>
      <c r="P93" s="2">
        <v>0</v>
      </c>
      <c r="Q93" s="2">
        <v>4</v>
      </c>
      <c r="R93" s="2">
        <v>3</v>
      </c>
      <c r="S93" s="2">
        <v>3</v>
      </c>
      <c r="T93" s="2">
        <v>4</v>
      </c>
      <c r="U93" s="2">
        <v>3</v>
      </c>
      <c r="V93" s="2">
        <v>1</v>
      </c>
      <c r="W93" s="2">
        <v>1</v>
      </c>
      <c r="X93" s="2">
        <v>0</v>
      </c>
      <c r="Y93" s="2">
        <v>1</v>
      </c>
      <c r="Z93" s="2">
        <v>0</v>
      </c>
      <c r="AA93" s="2">
        <v>4</v>
      </c>
      <c r="AB93" s="2">
        <v>4</v>
      </c>
      <c r="AC93" s="2">
        <v>3</v>
      </c>
      <c r="AD93" s="2">
        <v>4</v>
      </c>
      <c r="AE93" s="2">
        <v>2</v>
      </c>
      <c r="AF93" s="2">
        <v>3</v>
      </c>
      <c r="AG93" s="2">
        <v>4</v>
      </c>
      <c r="AH93" s="2">
        <v>3</v>
      </c>
      <c r="AI93" s="2">
        <v>2</v>
      </c>
      <c r="AJ93" s="2">
        <v>3</v>
      </c>
      <c r="AK93" s="2">
        <v>2</v>
      </c>
      <c r="AL93" s="2">
        <v>3</v>
      </c>
      <c r="AM93" s="2">
        <v>4</v>
      </c>
      <c r="AN93" s="2">
        <v>4</v>
      </c>
      <c r="AO93" s="2">
        <v>4</v>
      </c>
      <c r="AP93" s="2">
        <f>SUM(V93:Z93)</f>
        <v>3</v>
      </c>
      <c r="AQ93" s="2">
        <f>SUM(Q93:U93)</f>
        <v>17</v>
      </c>
      <c r="AR93" s="2">
        <f>AL93+AM93+AN93+AO93</f>
        <v>15</v>
      </c>
      <c r="AS93" s="2">
        <f>AA93+AE93+AF93+AJ93+AK93</f>
        <v>14</v>
      </c>
      <c r="AT93" s="2">
        <f>AD93+AG93+AH93</f>
        <v>11</v>
      </c>
      <c r="AU93" s="2">
        <f>AB93+AC93+AI93</f>
        <v>9</v>
      </c>
      <c r="AV93" s="2">
        <f>W93+Y93</f>
        <v>2</v>
      </c>
      <c r="AW93" s="2">
        <f>V93+X93+Z93</f>
        <v>1</v>
      </c>
      <c r="AX93" s="13">
        <v>2</v>
      </c>
    </row>
    <row r="94" spans="1:50" x14ac:dyDescent="0.3">
      <c r="A94" s="2">
        <v>93</v>
      </c>
      <c r="B94" s="2" t="s">
        <v>51</v>
      </c>
      <c r="C94" s="2" t="s">
        <v>28</v>
      </c>
      <c r="D94" s="2" t="s">
        <v>56</v>
      </c>
      <c r="E94" s="2" t="s">
        <v>47</v>
      </c>
      <c r="F94" s="2" t="s">
        <v>45</v>
      </c>
      <c r="G94" s="2">
        <v>3</v>
      </c>
      <c r="H94" s="5" t="s">
        <v>109</v>
      </c>
      <c r="I94" s="2" t="s">
        <v>37</v>
      </c>
      <c r="J94" s="2" t="s">
        <v>55</v>
      </c>
      <c r="K94" s="2">
        <v>0</v>
      </c>
      <c r="L94" s="2" t="s">
        <v>26</v>
      </c>
      <c r="M94" s="2" t="s">
        <v>26</v>
      </c>
      <c r="N94" s="2" t="s">
        <v>26</v>
      </c>
      <c r="O94" s="2" t="s">
        <v>32</v>
      </c>
      <c r="P94" s="2">
        <v>0</v>
      </c>
      <c r="Q94" s="2">
        <v>3</v>
      </c>
      <c r="R94" s="2">
        <v>3</v>
      </c>
      <c r="S94" s="2">
        <v>3</v>
      </c>
      <c r="T94" s="2">
        <v>1</v>
      </c>
      <c r="U94" s="2">
        <v>2</v>
      </c>
      <c r="V94" s="2">
        <v>0</v>
      </c>
      <c r="W94" s="2">
        <v>1</v>
      </c>
      <c r="X94" s="2">
        <v>2</v>
      </c>
      <c r="Y94" s="2">
        <v>1</v>
      </c>
      <c r="Z94" s="2">
        <v>1</v>
      </c>
      <c r="AA94" s="2">
        <v>0</v>
      </c>
      <c r="AB94" s="2">
        <v>3</v>
      </c>
      <c r="AC94" s="2">
        <v>3</v>
      </c>
      <c r="AD94" s="2">
        <v>2</v>
      </c>
      <c r="AE94" s="2">
        <v>2</v>
      </c>
      <c r="AF94" s="2">
        <v>2</v>
      </c>
      <c r="AG94" s="2">
        <v>4</v>
      </c>
      <c r="AH94" s="2">
        <v>0</v>
      </c>
      <c r="AI94" s="2">
        <v>2</v>
      </c>
      <c r="AJ94" s="2">
        <v>2</v>
      </c>
      <c r="AK94" s="2">
        <v>1</v>
      </c>
      <c r="AL94" s="2">
        <v>2</v>
      </c>
      <c r="AM94" s="2">
        <v>0</v>
      </c>
      <c r="AN94" s="2">
        <v>1</v>
      </c>
      <c r="AO94" s="2">
        <v>1</v>
      </c>
      <c r="AP94" s="2">
        <f>SUM(V94:Z94)</f>
        <v>5</v>
      </c>
      <c r="AQ94" s="2">
        <f>SUM(Q94:U94)</f>
        <v>12</v>
      </c>
      <c r="AR94" s="2">
        <f>AL94+AM94+AN94+AO94</f>
        <v>4</v>
      </c>
      <c r="AS94" s="2">
        <f>AA94+AE94+AF94+AJ94+AK94</f>
        <v>7</v>
      </c>
      <c r="AT94" s="2">
        <f>AD94+AG94+AH94</f>
        <v>6</v>
      </c>
      <c r="AU94" s="2">
        <f>AB94+AC94+AI94</f>
        <v>8</v>
      </c>
      <c r="AV94" s="2">
        <f>W94+Y94</f>
        <v>2</v>
      </c>
      <c r="AW94" s="2">
        <f>V94+X94+Z94</f>
        <v>3</v>
      </c>
      <c r="AX94" s="13">
        <v>2</v>
      </c>
    </row>
    <row r="95" spans="1:50" x14ac:dyDescent="0.3">
      <c r="A95" s="2">
        <v>94</v>
      </c>
      <c r="B95" s="2" t="s">
        <v>27</v>
      </c>
      <c r="C95" s="2" t="s">
        <v>28</v>
      </c>
      <c r="D95" s="2" t="s">
        <v>54</v>
      </c>
      <c r="E95" s="2" t="s">
        <v>30</v>
      </c>
      <c r="F95" s="2" t="s">
        <v>35</v>
      </c>
      <c r="G95" s="2">
        <v>2</v>
      </c>
      <c r="H95" s="2" t="s">
        <v>111</v>
      </c>
      <c r="I95" s="2" t="s">
        <v>37</v>
      </c>
      <c r="J95" s="2" t="s">
        <v>31</v>
      </c>
      <c r="K95" s="2">
        <v>1</v>
      </c>
      <c r="L95" s="2" t="s">
        <v>96</v>
      </c>
      <c r="M95" s="2" t="s">
        <v>113</v>
      </c>
      <c r="N95" s="2" t="s">
        <v>113</v>
      </c>
      <c r="O95" s="2" t="s">
        <v>32</v>
      </c>
      <c r="P95" s="2">
        <v>0</v>
      </c>
      <c r="Q95" s="2">
        <v>4</v>
      </c>
      <c r="R95" s="2">
        <v>4</v>
      </c>
      <c r="S95" s="2">
        <v>4</v>
      </c>
      <c r="T95" s="2">
        <v>4</v>
      </c>
      <c r="U95" s="2">
        <v>5</v>
      </c>
      <c r="V95" s="2">
        <v>2</v>
      </c>
      <c r="W95" s="2">
        <v>2</v>
      </c>
      <c r="X95" s="2">
        <v>2</v>
      </c>
      <c r="Y95" s="2">
        <v>2</v>
      </c>
      <c r="Z95" s="6">
        <v>2</v>
      </c>
      <c r="AA95" s="2">
        <v>3</v>
      </c>
      <c r="AB95" s="2">
        <v>0</v>
      </c>
      <c r="AC95" s="2">
        <v>2</v>
      </c>
      <c r="AD95" s="2">
        <v>2</v>
      </c>
      <c r="AE95" s="2">
        <v>2</v>
      </c>
      <c r="AF95" s="2">
        <v>1</v>
      </c>
      <c r="AG95" s="2">
        <v>2</v>
      </c>
      <c r="AH95" s="2">
        <v>2</v>
      </c>
      <c r="AI95" s="2">
        <v>1</v>
      </c>
      <c r="AJ95" s="2">
        <v>1</v>
      </c>
      <c r="AK95" s="2">
        <v>1</v>
      </c>
      <c r="AL95" s="2">
        <v>1</v>
      </c>
      <c r="AM95" s="2">
        <v>1</v>
      </c>
      <c r="AN95" s="2">
        <v>1</v>
      </c>
      <c r="AO95" s="6">
        <v>2</v>
      </c>
      <c r="AP95" s="2">
        <f>SUM(V95:Z95)</f>
        <v>10</v>
      </c>
      <c r="AQ95" s="2">
        <f>SUM(Q95:U95)</f>
        <v>21</v>
      </c>
      <c r="AR95" s="2">
        <f>AL95+AM95+AN95+AO95</f>
        <v>5</v>
      </c>
      <c r="AS95" s="2">
        <f>AA95+AE95+AF95+AJ95+AK95</f>
        <v>8</v>
      </c>
      <c r="AT95" s="2">
        <f>AD95+AG95+AH95</f>
        <v>6</v>
      </c>
      <c r="AU95" s="2">
        <f>AB95+AC95+AI95</f>
        <v>3</v>
      </c>
      <c r="AV95" s="2">
        <f>W95+Y95</f>
        <v>4</v>
      </c>
      <c r="AW95" s="2">
        <f>V95+X95+Z95</f>
        <v>6</v>
      </c>
      <c r="AX95" s="13">
        <v>3</v>
      </c>
    </row>
    <row r="96" spans="1:50" x14ac:dyDescent="0.3">
      <c r="A96" s="2">
        <v>95</v>
      </c>
      <c r="B96" s="2" t="s">
        <v>27</v>
      </c>
      <c r="C96" s="2" t="s">
        <v>28</v>
      </c>
      <c r="D96" s="2" t="s">
        <v>41</v>
      </c>
      <c r="E96" s="2" t="s">
        <v>34</v>
      </c>
      <c r="F96" s="2" t="s">
        <v>35</v>
      </c>
      <c r="G96" s="3">
        <v>2</v>
      </c>
      <c r="H96" s="2" t="s">
        <v>111</v>
      </c>
      <c r="I96" s="2" t="s">
        <v>108</v>
      </c>
      <c r="J96" s="2" t="s">
        <v>31</v>
      </c>
      <c r="K96" s="2">
        <v>1</v>
      </c>
      <c r="L96" s="2" t="s">
        <v>88</v>
      </c>
      <c r="M96" s="2" t="s">
        <v>88</v>
      </c>
      <c r="N96" s="2" t="s">
        <v>88</v>
      </c>
      <c r="O96" s="2" t="s">
        <v>32</v>
      </c>
      <c r="P96" s="2">
        <v>0</v>
      </c>
      <c r="Q96" s="2">
        <v>1</v>
      </c>
      <c r="R96" s="2">
        <v>4</v>
      </c>
      <c r="S96" s="2">
        <v>5</v>
      </c>
      <c r="T96" s="2">
        <v>5</v>
      </c>
      <c r="U96" s="2">
        <v>4</v>
      </c>
      <c r="V96" s="2">
        <v>2</v>
      </c>
      <c r="W96" s="2">
        <v>1</v>
      </c>
      <c r="X96" s="2">
        <v>3</v>
      </c>
      <c r="Y96" s="2">
        <v>2</v>
      </c>
      <c r="Z96" s="2">
        <v>3</v>
      </c>
      <c r="AA96" s="2">
        <v>2</v>
      </c>
      <c r="AB96" s="2">
        <v>0</v>
      </c>
      <c r="AC96" s="2">
        <v>1</v>
      </c>
      <c r="AD96" s="2">
        <v>0</v>
      </c>
      <c r="AE96" s="2">
        <v>1</v>
      </c>
      <c r="AF96" s="2">
        <v>3</v>
      </c>
      <c r="AG96" s="2">
        <v>1</v>
      </c>
      <c r="AH96" s="2">
        <v>0</v>
      </c>
      <c r="AI96" s="2">
        <v>0</v>
      </c>
      <c r="AJ96" s="2">
        <v>1</v>
      </c>
      <c r="AK96" s="2">
        <v>0</v>
      </c>
      <c r="AL96" s="2">
        <v>1</v>
      </c>
      <c r="AM96" s="2">
        <v>1</v>
      </c>
      <c r="AN96" s="2">
        <v>1</v>
      </c>
      <c r="AO96" s="2">
        <v>1</v>
      </c>
      <c r="AP96" s="2">
        <f>SUM(V96:Z96)</f>
        <v>11</v>
      </c>
      <c r="AQ96" s="2">
        <f>SUM(Q96:U96)</f>
        <v>19</v>
      </c>
      <c r="AR96" s="2">
        <f>AL96+AM96+AN96+AO96</f>
        <v>4</v>
      </c>
      <c r="AS96" s="2">
        <f>AA96+AE96+AF96+AJ96+AK96</f>
        <v>7</v>
      </c>
      <c r="AT96" s="2">
        <f>AD96+AG96+AH96</f>
        <v>1</v>
      </c>
      <c r="AU96" s="2">
        <f>AB96+AC96+AI96</f>
        <v>1</v>
      </c>
      <c r="AV96" s="2">
        <f>W96+Y96</f>
        <v>3</v>
      </c>
      <c r="AW96" s="2">
        <f>V96+X96+Z96</f>
        <v>8</v>
      </c>
      <c r="AX96" s="13">
        <v>3</v>
      </c>
    </row>
    <row r="97" spans="1:50" x14ac:dyDescent="0.3">
      <c r="A97" s="2">
        <v>96</v>
      </c>
      <c r="B97" s="2" t="s">
        <v>27</v>
      </c>
      <c r="C97" s="2" t="s">
        <v>28</v>
      </c>
      <c r="D97" s="2" t="s">
        <v>104</v>
      </c>
      <c r="E97" s="2" t="s">
        <v>30</v>
      </c>
      <c r="F97" s="2" t="s">
        <v>45</v>
      </c>
      <c r="G97" s="2">
        <v>3</v>
      </c>
      <c r="H97" s="2" t="s">
        <v>111</v>
      </c>
      <c r="I97" s="2" t="s">
        <v>48</v>
      </c>
      <c r="J97" s="2" t="s">
        <v>31</v>
      </c>
      <c r="K97" s="2">
        <v>1</v>
      </c>
      <c r="L97" s="2" t="s">
        <v>88</v>
      </c>
      <c r="M97" s="2" t="s">
        <v>88</v>
      </c>
      <c r="N97" s="2" t="s">
        <v>88</v>
      </c>
      <c r="O97" s="2" t="s">
        <v>38</v>
      </c>
      <c r="P97" s="3">
        <v>1</v>
      </c>
      <c r="Q97" s="2">
        <v>2</v>
      </c>
      <c r="R97" s="2">
        <v>3</v>
      </c>
      <c r="S97" s="2">
        <v>5</v>
      </c>
      <c r="T97" s="2">
        <v>1</v>
      </c>
      <c r="U97" s="2">
        <v>4</v>
      </c>
      <c r="V97" s="2">
        <v>3</v>
      </c>
      <c r="W97" s="2">
        <v>1</v>
      </c>
      <c r="X97" s="2">
        <v>3</v>
      </c>
      <c r="Y97" s="2">
        <v>2</v>
      </c>
      <c r="Z97" s="2">
        <v>3</v>
      </c>
      <c r="AA97" s="2">
        <v>0</v>
      </c>
      <c r="AB97" s="2">
        <v>1</v>
      </c>
      <c r="AC97" s="2">
        <v>0</v>
      </c>
      <c r="AD97" s="2">
        <v>1</v>
      </c>
      <c r="AE97" s="2">
        <v>0</v>
      </c>
      <c r="AF97" s="2">
        <v>0</v>
      </c>
      <c r="AG97" s="2">
        <v>1</v>
      </c>
      <c r="AH97" s="2">
        <v>0</v>
      </c>
      <c r="AI97" s="2">
        <v>0</v>
      </c>
      <c r="AJ97" s="2">
        <v>0</v>
      </c>
      <c r="AK97" s="2">
        <v>1</v>
      </c>
      <c r="AL97" s="2">
        <v>1</v>
      </c>
      <c r="AM97" s="2">
        <v>0</v>
      </c>
      <c r="AN97" s="2">
        <v>0</v>
      </c>
      <c r="AO97" s="2">
        <v>0</v>
      </c>
      <c r="AP97" s="2">
        <f>SUM(V97:Z97)</f>
        <v>12</v>
      </c>
      <c r="AQ97" s="2">
        <f>SUM(Q97:U97)</f>
        <v>15</v>
      </c>
      <c r="AR97" s="2">
        <f>AL97+AM97+AN97+AO97</f>
        <v>1</v>
      </c>
      <c r="AS97" s="2">
        <f>AA97+AE97+AF97+AJ97+AK97</f>
        <v>1</v>
      </c>
      <c r="AT97" s="2">
        <f>AD97+AG97+AH97</f>
        <v>2</v>
      </c>
      <c r="AU97" s="2">
        <f>AB97+AC97+AI97</f>
        <v>1</v>
      </c>
      <c r="AV97" s="2">
        <f>W97+Y97</f>
        <v>3</v>
      </c>
      <c r="AW97" s="2">
        <f>V97+X97+Z97</f>
        <v>9</v>
      </c>
      <c r="AX97" s="13">
        <v>3</v>
      </c>
    </row>
    <row r="98" spans="1:50" x14ac:dyDescent="0.3">
      <c r="A98" s="2">
        <v>97</v>
      </c>
      <c r="B98" s="3" t="s">
        <v>27</v>
      </c>
      <c r="C98" s="3" t="s">
        <v>28</v>
      </c>
      <c r="D98" s="3" t="s">
        <v>40</v>
      </c>
      <c r="E98" s="3" t="s">
        <v>47</v>
      </c>
      <c r="F98" s="3" t="s">
        <v>45</v>
      </c>
      <c r="G98" s="2">
        <v>3</v>
      </c>
      <c r="H98" s="5" t="s">
        <v>109</v>
      </c>
      <c r="I98" s="3" t="s">
        <v>37</v>
      </c>
      <c r="J98" s="3" t="s">
        <v>31</v>
      </c>
      <c r="K98" s="2">
        <v>1</v>
      </c>
      <c r="L98" s="3" t="s">
        <v>26</v>
      </c>
      <c r="M98" s="3" t="s">
        <v>26</v>
      </c>
      <c r="N98" s="3" t="s">
        <v>26</v>
      </c>
      <c r="O98" s="3" t="s">
        <v>32</v>
      </c>
      <c r="P98" s="2">
        <v>0</v>
      </c>
      <c r="Q98" s="2">
        <v>3</v>
      </c>
      <c r="R98" s="2">
        <v>4</v>
      </c>
      <c r="S98" s="2">
        <v>1</v>
      </c>
      <c r="T98" s="2">
        <v>2</v>
      </c>
      <c r="U98" s="2">
        <v>3</v>
      </c>
      <c r="V98" s="2">
        <v>1</v>
      </c>
      <c r="W98" s="2">
        <v>1</v>
      </c>
      <c r="X98" s="2">
        <v>1</v>
      </c>
      <c r="Y98" s="2">
        <v>0</v>
      </c>
      <c r="Z98" s="6">
        <v>3</v>
      </c>
      <c r="AA98" s="2">
        <v>2</v>
      </c>
      <c r="AB98" s="2">
        <v>0</v>
      </c>
      <c r="AC98" s="2">
        <v>2</v>
      </c>
      <c r="AD98" s="2">
        <v>1</v>
      </c>
      <c r="AE98" s="2">
        <v>2</v>
      </c>
      <c r="AF98" s="2">
        <v>1</v>
      </c>
      <c r="AG98" s="2">
        <v>2</v>
      </c>
      <c r="AH98" s="2">
        <v>1</v>
      </c>
      <c r="AI98" s="2">
        <v>0</v>
      </c>
      <c r="AJ98" s="2">
        <v>3</v>
      </c>
      <c r="AK98" s="2">
        <v>2</v>
      </c>
      <c r="AL98" s="2">
        <v>1</v>
      </c>
      <c r="AM98" s="2">
        <v>2</v>
      </c>
      <c r="AN98" s="2">
        <v>4</v>
      </c>
      <c r="AO98" s="6">
        <v>2</v>
      </c>
      <c r="AP98" s="2">
        <f>SUM(V98:Z98)</f>
        <v>6</v>
      </c>
      <c r="AQ98" s="2">
        <f>SUM(Q98:U98)</f>
        <v>13</v>
      </c>
      <c r="AR98" s="2">
        <f>AL98+AM98+AN98+AO98</f>
        <v>9</v>
      </c>
      <c r="AS98" s="2">
        <f>AA98+AE98+AF98+AJ98+AK98</f>
        <v>10</v>
      </c>
      <c r="AT98" s="2">
        <f>AD98+AG98+AH98</f>
        <v>4</v>
      </c>
      <c r="AU98" s="2">
        <f>AB98+AC98+AI98</f>
        <v>2</v>
      </c>
      <c r="AV98" s="2">
        <f>W98+Y98</f>
        <v>1</v>
      </c>
      <c r="AW98" s="2">
        <f>V98+X98+Z98</f>
        <v>5</v>
      </c>
      <c r="AX98" s="13">
        <v>2</v>
      </c>
    </row>
    <row r="99" spans="1:50" x14ac:dyDescent="0.3">
      <c r="A99" s="2">
        <v>98</v>
      </c>
      <c r="B99" s="2" t="s">
        <v>27</v>
      </c>
      <c r="C99" s="2" t="s">
        <v>28</v>
      </c>
      <c r="D99" s="2" t="s">
        <v>64</v>
      </c>
      <c r="E99" s="2" t="s">
        <v>47</v>
      </c>
      <c r="F99" s="2" t="s">
        <v>35</v>
      </c>
      <c r="G99" s="3">
        <v>2</v>
      </c>
      <c r="H99" s="5" t="s">
        <v>109</v>
      </c>
      <c r="I99" s="2" t="s">
        <v>107</v>
      </c>
      <c r="J99" s="2" t="s">
        <v>55</v>
      </c>
      <c r="K99" s="2">
        <v>0</v>
      </c>
      <c r="L99" s="2" t="s">
        <v>88</v>
      </c>
      <c r="M99" s="2" t="s">
        <v>88</v>
      </c>
      <c r="N99" s="2" t="s">
        <v>88</v>
      </c>
      <c r="O99" s="2" t="s">
        <v>32</v>
      </c>
      <c r="P99" s="2">
        <v>0</v>
      </c>
      <c r="Q99" s="2">
        <v>4</v>
      </c>
      <c r="R99" s="2">
        <v>4</v>
      </c>
      <c r="S99" s="2">
        <v>2</v>
      </c>
      <c r="T99" s="2">
        <v>3</v>
      </c>
      <c r="U99" s="2">
        <v>4</v>
      </c>
      <c r="V99" s="2">
        <v>2</v>
      </c>
      <c r="W99" s="2">
        <v>2</v>
      </c>
      <c r="X99" s="2">
        <v>3</v>
      </c>
      <c r="Y99" s="2">
        <v>2</v>
      </c>
      <c r="Z99" s="2">
        <v>3</v>
      </c>
      <c r="AA99" s="2">
        <v>1</v>
      </c>
      <c r="AB99" s="2">
        <v>2</v>
      </c>
      <c r="AC99" s="2">
        <v>3</v>
      </c>
      <c r="AD99" s="2">
        <v>0</v>
      </c>
      <c r="AE99" s="2">
        <v>3</v>
      </c>
      <c r="AF99" s="2">
        <v>2</v>
      </c>
      <c r="AG99" s="2">
        <v>1</v>
      </c>
      <c r="AH99" s="2">
        <v>2</v>
      </c>
      <c r="AI99" s="2">
        <v>0</v>
      </c>
      <c r="AJ99" s="2">
        <v>4</v>
      </c>
      <c r="AK99" s="2">
        <v>0</v>
      </c>
      <c r="AL99" s="2">
        <v>4</v>
      </c>
      <c r="AM99" s="2">
        <v>3</v>
      </c>
      <c r="AN99" s="2">
        <v>4</v>
      </c>
      <c r="AO99" s="2">
        <v>3</v>
      </c>
      <c r="AP99" s="2">
        <f>SUM(V99:Z99)</f>
        <v>12</v>
      </c>
      <c r="AQ99" s="2">
        <f>SUM(Q99:U99)</f>
        <v>17</v>
      </c>
      <c r="AR99" s="2">
        <f>AL99+AM99+AN99+AO99</f>
        <v>14</v>
      </c>
      <c r="AS99" s="2">
        <f>AA99+AE99+AF99+AJ99+AK99</f>
        <v>10</v>
      </c>
      <c r="AT99" s="2">
        <f>AD99+AG99+AH99</f>
        <v>3</v>
      </c>
      <c r="AU99" s="2">
        <f>AB99+AC99+AI99</f>
        <v>5</v>
      </c>
      <c r="AV99" s="2">
        <f>W99+Y99</f>
        <v>4</v>
      </c>
      <c r="AW99" s="2">
        <f>V99+X99+Z99</f>
        <v>8</v>
      </c>
      <c r="AX99" s="13">
        <v>2</v>
      </c>
    </row>
    <row r="100" spans="1:50" x14ac:dyDescent="0.3">
      <c r="A100" s="2">
        <v>99</v>
      </c>
      <c r="B100" s="3" t="s">
        <v>27</v>
      </c>
      <c r="C100" s="3" t="s">
        <v>28</v>
      </c>
      <c r="D100" s="3" t="s">
        <v>60</v>
      </c>
      <c r="E100" s="3" t="s">
        <v>30</v>
      </c>
      <c r="F100" s="3" t="s">
        <v>35</v>
      </c>
      <c r="G100" s="3">
        <v>2</v>
      </c>
      <c r="H100" s="2" t="s">
        <v>111</v>
      </c>
      <c r="I100" s="3" t="s">
        <v>37</v>
      </c>
      <c r="J100" s="3" t="s">
        <v>59</v>
      </c>
      <c r="K100" s="2">
        <v>1</v>
      </c>
      <c r="L100" s="3" t="s">
        <v>26</v>
      </c>
      <c r="M100" s="3" t="s">
        <v>26</v>
      </c>
      <c r="N100" s="3" t="s">
        <v>26</v>
      </c>
      <c r="O100" s="3" t="s">
        <v>32</v>
      </c>
      <c r="P100" s="2">
        <v>0</v>
      </c>
      <c r="Q100" s="2">
        <v>2</v>
      </c>
      <c r="R100" s="2">
        <v>3</v>
      </c>
      <c r="S100" s="2">
        <v>2</v>
      </c>
      <c r="T100" s="2">
        <v>2</v>
      </c>
      <c r="U100" s="2">
        <v>3</v>
      </c>
      <c r="V100" s="2">
        <v>1</v>
      </c>
      <c r="W100" s="2">
        <v>0</v>
      </c>
      <c r="X100" s="2">
        <v>1</v>
      </c>
      <c r="Y100" s="2">
        <v>0</v>
      </c>
      <c r="Z100" s="2">
        <v>1</v>
      </c>
      <c r="AA100" s="2">
        <v>4</v>
      </c>
      <c r="AB100" s="2">
        <v>3</v>
      </c>
      <c r="AC100" s="2">
        <v>2</v>
      </c>
      <c r="AD100" s="2">
        <v>3</v>
      </c>
      <c r="AE100" s="2">
        <v>1</v>
      </c>
      <c r="AF100" s="2">
        <v>3</v>
      </c>
      <c r="AG100" s="2">
        <v>3</v>
      </c>
      <c r="AH100" s="2">
        <v>4</v>
      </c>
      <c r="AI100" s="2">
        <v>4</v>
      </c>
      <c r="AJ100" s="2">
        <v>4</v>
      </c>
      <c r="AK100" s="2">
        <v>4</v>
      </c>
      <c r="AL100" s="2">
        <v>1</v>
      </c>
      <c r="AM100" s="2">
        <v>3</v>
      </c>
      <c r="AN100" s="2">
        <v>3</v>
      </c>
      <c r="AO100" s="2">
        <v>3</v>
      </c>
      <c r="AP100" s="2">
        <f>SUM(V100:Z100)</f>
        <v>3</v>
      </c>
      <c r="AQ100" s="2">
        <f>SUM(Q100:U100)</f>
        <v>12</v>
      </c>
      <c r="AR100" s="2">
        <f>AL100+AM100+AN100+AO100</f>
        <v>10</v>
      </c>
      <c r="AS100" s="2">
        <f>AA100+AE100+AF100+AJ100+AK100</f>
        <v>16</v>
      </c>
      <c r="AT100" s="2">
        <f>AD100+AG100+AH100</f>
        <v>10</v>
      </c>
      <c r="AU100" s="2">
        <f>AB100+AC100+AI100</f>
        <v>9</v>
      </c>
      <c r="AV100" s="2">
        <f>W100+Y100</f>
        <v>0</v>
      </c>
      <c r="AW100" s="2">
        <f>V100+X100+Z100</f>
        <v>3</v>
      </c>
      <c r="AX100" s="13">
        <v>3</v>
      </c>
    </row>
    <row r="101" spans="1:50" x14ac:dyDescent="0.3">
      <c r="A101" s="2">
        <v>100</v>
      </c>
      <c r="B101" s="2" t="s">
        <v>27</v>
      </c>
      <c r="C101" s="2" t="s">
        <v>114</v>
      </c>
      <c r="D101" s="2" t="s">
        <v>50</v>
      </c>
      <c r="E101" s="2" t="s">
        <v>43</v>
      </c>
      <c r="F101" s="2" t="s">
        <v>35</v>
      </c>
      <c r="G101" s="3">
        <v>2</v>
      </c>
      <c r="H101" s="2" t="s">
        <v>112</v>
      </c>
      <c r="I101" s="2" t="s">
        <v>37</v>
      </c>
      <c r="J101" s="2" t="s">
        <v>31</v>
      </c>
      <c r="K101" s="2">
        <v>1</v>
      </c>
      <c r="L101" s="2" t="s">
        <v>99</v>
      </c>
      <c r="M101" s="2" t="s">
        <v>113</v>
      </c>
      <c r="N101" s="2" t="s">
        <v>113</v>
      </c>
      <c r="O101" s="2" t="s">
        <v>32</v>
      </c>
      <c r="P101" s="2">
        <v>0</v>
      </c>
      <c r="Q101" s="2">
        <v>4</v>
      </c>
      <c r="R101" s="2">
        <v>2</v>
      </c>
      <c r="S101" s="2">
        <v>2</v>
      </c>
      <c r="T101" s="2">
        <v>3</v>
      </c>
      <c r="U101" s="2">
        <v>3</v>
      </c>
      <c r="V101" s="2">
        <v>0</v>
      </c>
      <c r="W101" s="2">
        <v>1</v>
      </c>
      <c r="X101" s="2">
        <v>1</v>
      </c>
      <c r="Y101" s="2">
        <v>3</v>
      </c>
      <c r="Z101" s="6">
        <v>1</v>
      </c>
      <c r="AA101" s="2">
        <v>4</v>
      </c>
      <c r="AB101" s="2">
        <v>2</v>
      </c>
      <c r="AC101" s="2">
        <v>3</v>
      </c>
      <c r="AD101" s="2">
        <v>4</v>
      </c>
      <c r="AE101" s="2">
        <v>4</v>
      </c>
      <c r="AF101" s="2">
        <v>2</v>
      </c>
      <c r="AG101" s="2">
        <v>3</v>
      </c>
      <c r="AH101" s="2">
        <v>4</v>
      </c>
      <c r="AI101" s="2">
        <v>2</v>
      </c>
      <c r="AJ101" s="2">
        <v>4</v>
      </c>
      <c r="AK101" s="2">
        <v>0</v>
      </c>
      <c r="AL101" s="2">
        <v>1</v>
      </c>
      <c r="AM101" s="2">
        <v>2</v>
      </c>
      <c r="AN101" s="2">
        <v>4</v>
      </c>
      <c r="AO101" s="6">
        <v>3</v>
      </c>
      <c r="AP101" s="2">
        <f>SUM(V101:Z101)</f>
        <v>6</v>
      </c>
      <c r="AQ101" s="2">
        <f>SUM(Q101:U101)</f>
        <v>14</v>
      </c>
      <c r="AR101" s="2">
        <f>AL101+AM101+AN101+AO101</f>
        <v>10</v>
      </c>
      <c r="AS101" s="2">
        <f>AA101+AE101+AF101+AJ101+AK101</f>
        <v>14</v>
      </c>
      <c r="AT101" s="2">
        <f>AD101+AG101+AH101</f>
        <v>11</v>
      </c>
      <c r="AU101" s="2">
        <f>AB101+AC101+AI101</f>
        <v>7</v>
      </c>
      <c r="AV101" s="2">
        <f>W101+Y101</f>
        <v>4</v>
      </c>
      <c r="AW101" s="2">
        <f>V101+X101+Z101</f>
        <v>2</v>
      </c>
      <c r="AX101" s="13">
        <v>4</v>
      </c>
    </row>
    <row r="102" spans="1:50" x14ac:dyDescent="0.3">
      <c r="A102" s="2">
        <v>101</v>
      </c>
      <c r="B102" s="2" t="s">
        <v>113</v>
      </c>
      <c r="C102" s="3" t="s">
        <v>28</v>
      </c>
      <c r="D102" s="3" t="s">
        <v>64</v>
      </c>
      <c r="E102" s="3" t="s">
        <v>43</v>
      </c>
      <c r="F102" s="2" t="s">
        <v>35</v>
      </c>
      <c r="G102" s="2">
        <v>2</v>
      </c>
      <c r="H102" s="5" t="s">
        <v>109</v>
      </c>
      <c r="I102" s="3" t="s">
        <v>37</v>
      </c>
      <c r="J102" s="3" t="s">
        <v>31</v>
      </c>
      <c r="K102" s="2">
        <v>1</v>
      </c>
      <c r="L102" s="3" t="s">
        <v>26</v>
      </c>
      <c r="M102" s="3" t="s">
        <v>26</v>
      </c>
      <c r="N102" s="3" t="s">
        <v>26</v>
      </c>
      <c r="O102" s="3" t="s">
        <v>32</v>
      </c>
      <c r="P102" s="2">
        <v>0</v>
      </c>
      <c r="Q102" s="2">
        <v>4</v>
      </c>
      <c r="R102" s="2">
        <v>3</v>
      </c>
      <c r="S102" s="2">
        <v>2</v>
      </c>
      <c r="T102" s="2">
        <v>1</v>
      </c>
      <c r="U102" s="2">
        <v>3</v>
      </c>
      <c r="V102" s="2">
        <v>1</v>
      </c>
      <c r="W102" s="2">
        <v>1</v>
      </c>
      <c r="X102" s="2">
        <v>0</v>
      </c>
      <c r="Y102" s="2">
        <v>0</v>
      </c>
      <c r="Z102" s="2">
        <v>1</v>
      </c>
      <c r="AA102" s="2">
        <v>4</v>
      </c>
      <c r="AB102" s="2">
        <v>3</v>
      </c>
      <c r="AC102" s="2">
        <v>4</v>
      </c>
      <c r="AD102" s="2">
        <v>2</v>
      </c>
      <c r="AE102" s="2">
        <v>3</v>
      </c>
      <c r="AF102" s="2">
        <v>1</v>
      </c>
      <c r="AG102" s="2">
        <v>3</v>
      </c>
      <c r="AH102" s="2">
        <v>0</v>
      </c>
      <c r="AI102" s="2">
        <v>1</v>
      </c>
      <c r="AJ102" s="2">
        <v>4</v>
      </c>
      <c r="AK102" s="2">
        <v>4</v>
      </c>
      <c r="AL102" s="2">
        <v>3</v>
      </c>
      <c r="AM102" s="2">
        <v>1</v>
      </c>
      <c r="AN102" s="2">
        <v>4</v>
      </c>
      <c r="AO102" s="2">
        <v>3</v>
      </c>
      <c r="AP102" s="2">
        <f>SUM(V102:Z102)</f>
        <v>3</v>
      </c>
      <c r="AQ102" s="2">
        <f>SUM(Q102:U102)</f>
        <v>13</v>
      </c>
      <c r="AR102" s="2">
        <f>AL102+AM102+AN102+AO102</f>
        <v>11</v>
      </c>
      <c r="AS102" s="2">
        <f>AA102+AE102+AF102+AJ102+AK102</f>
        <v>16</v>
      </c>
      <c r="AT102" s="2">
        <f>AD102+AG102+AH102</f>
        <v>5</v>
      </c>
      <c r="AU102" s="2">
        <f>AB102+AC102+AI102</f>
        <v>8</v>
      </c>
      <c r="AV102" s="2">
        <f t="shared" ref="AV102:AV103" si="0">W102+Y102</f>
        <v>1</v>
      </c>
      <c r="AW102" s="2">
        <f t="shared" ref="AW102:AW103" si="1">V102+X102+Z102</f>
        <v>2</v>
      </c>
      <c r="AX102" s="13">
        <v>2</v>
      </c>
    </row>
    <row r="103" spans="1:50" x14ac:dyDescent="0.3">
      <c r="A103" s="2">
        <v>102</v>
      </c>
      <c r="B103" s="2" t="s">
        <v>113</v>
      </c>
      <c r="C103" s="2" t="s">
        <v>28</v>
      </c>
      <c r="D103" s="2" t="s">
        <v>65</v>
      </c>
      <c r="E103" s="2">
        <v>7</v>
      </c>
      <c r="F103" s="2" t="s">
        <v>35</v>
      </c>
      <c r="G103" s="3">
        <v>2</v>
      </c>
      <c r="H103" s="2" t="s">
        <v>111</v>
      </c>
      <c r="I103" s="2" t="s">
        <v>37</v>
      </c>
      <c r="J103" s="2" t="s">
        <v>31</v>
      </c>
      <c r="K103" s="2">
        <v>1</v>
      </c>
      <c r="L103" s="2" t="s">
        <v>25</v>
      </c>
      <c r="M103" s="2" t="s">
        <v>25</v>
      </c>
      <c r="N103" s="2" t="s">
        <v>113</v>
      </c>
      <c r="O103" s="2" t="s">
        <v>32</v>
      </c>
      <c r="P103" s="2">
        <v>0</v>
      </c>
      <c r="Q103" s="2">
        <v>3</v>
      </c>
      <c r="R103" s="2">
        <v>3</v>
      </c>
      <c r="S103" s="2">
        <v>2</v>
      </c>
      <c r="T103" s="2">
        <v>3</v>
      </c>
      <c r="U103" s="2">
        <v>1</v>
      </c>
      <c r="V103" s="2">
        <v>0</v>
      </c>
      <c r="W103" s="2">
        <v>0</v>
      </c>
      <c r="X103" s="2">
        <v>2</v>
      </c>
      <c r="Y103" s="2">
        <v>0</v>
      </c>
      <c r="Z103" s="2">
        <v>1</v>
      </c>
      <c r="AA103" s="2">
        <v>0</v>
      </c>
      <c r="AB103" s="2">
        <v>1</v>
      </c>
      <c r="AC103" s="2">
        <v>0</v>
      </c>
      <c r="AD103" s="2">
        <v>0</v>
      </c>
      <c r="AE103" s="2">
        <v>3</v>
      </c>
      <c r="AF103" s="2">
        <v>1</v>
      </c>
      <c r="AG103" s="2">
        <v>4</v>
      </c>
      <c r="AH103" s="2">
        <v>1</v>
      </c>
      <c r="AI103" s="2">
        <v>0</v>
      </c>
      <c r="AJ103" s="2">
        <v>4</v>
      </c>
      <c r="AK103" s="2">
        <v>1</v>
      </c>
      <c r="AL103" s="2">
        <v>3</v>
      </c>
      <c r="AM103" s="2">
        <v>1</v>
      </c>
      <c r="AN103" s="2">
        <v>0</v>
      </c>
      <c r="AO103" s="2">
        <v>4</v>
      </c>
      <c r="AP103" s="2">
        <f>SUM(V103:Z103)</f>
        <v>3</v>
      </c>
      <c r="AQ103" s="2">
        <f>SUM(Q103:U103)</f>
        <v>12</v>
      </c>
      <c r="AR103" s="2">
        <f>AL103+AM103+AN103+AO103</f>
        <v>8</v>
      </c>
      <c r="AS103" s="2">
        <f>AA103+AE103+AF103+AJ103+AK103</f>
        <v>9</v>
      </c>
      <c r="AT103" s="2">
        <f>AD103+AG103+AH103</f>
        <v>5</v>
      </c>
      <c r="AU103" s="2">
        <f>AB103+AC103+AI103</f>
        <v>1</v>
      </c>
      <c r="AV103" s="2">
        <f t="shared" si="0"/>
        <v>0</v>
      </c>
      <c r="AW103" s="2">
        <f t="shared" si="1"/>
        <v>3</v>
      </c>
      <c r="AX103" s="13">
        <v>3</v>
      </c>
    </row>
    <row r="104" spans="1:50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50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Q105" s="2"/>
    </row>
    <row r="106" spans="1:50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Q106" s="2"/>
    </row>
    <row r="107" spans="1:50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Q107" s="2"/>
    </row>
    <row r="108" spans="1:50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Q108" s="2"/>
    </row>
    <row r="109" spans="1:50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Q109" s="2"/>
    </row>
    <row r="110" spans="1:50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Q110" s="2"/>
    </row>
    <row r="111" spans="1:50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Q111" s="2"/>
    </row>
    <row r="112" spans="1:50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Q112" s="2"/>
    </row>
    <row r="113" spans="2:43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Q113" s="2"/>
    </row>
    <row r="114" spans="2:43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Q114" s="2"/>
    </row>
    <row r="115" spans="2:43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Q115" s="2"/>
    </row>
    <row r="116" spans="2:43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Q116" s="2"/>
    </row>
    <row r="117" spans="2:43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Q117" s="2"/>
    </row>
    <row r="118" spans="2:43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Q118" s="2"/>
    </row>
    <row r="119" spans="2:43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Q119" s="2"/>
    </row>
    <row r="120" spans="2:43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Q120" s="2"/>
    </row>
    <row r="121" spans="2:43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Q121" s="2"/>
    </row>
    <row r="122" spans="2:43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Q122" s="2"/>
    </row>
    <row r="123" spans="2:43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Q123" s="2"/>
    </row>
    <row r="124" spans="2:43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Q124" s="2"/>
    </row>
    <row r="125" spans="2:43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Q125" s="2"/>
    </row>
    <row r="126" spans="2:43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Q126" s="2"/>
    </row>
    <row r="127" spans="2:43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Q127" s="2"/>
    </row>
    <row r="128" spans="2:43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2:41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2:41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2:41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2:41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2:41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2:41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2:41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2:41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2:41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2:41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2:41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2:41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2:41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2:41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2:41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2:41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2:16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2:16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2:16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2:16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2:16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2:16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2:16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2:16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2:16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2:16" x14ac:dyDescent="0.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2:16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2:16" x14ac:dyDescent="0.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2:16" x14ac:dyDescent="0.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2:16" x14ac:dyDescent="0.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2:16" x14ac:dyDescent="0.3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2:16" x14ac:dyDescent="0.3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2:16" x14ac:dyDescent="0.3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x14ac:dyDescent="0.3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2:16" x14ac:dyDescent="0.3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2:16" x14ac:dyDescent="0.3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2:16" x14ac:dyDescent="0.3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2:16" x14ac:dyDescent="0.3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2:16" x14ac:dyDescent="0.3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2:16" x14ac:dyDescent="0.3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2:16" x14ac:dyDescent="0.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2:16" x14ac:dyDescent="0.3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2:16" x14ac:dyDescent="0.3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x14ac:dyDescent="0.3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2:16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2:16" x14ac:dyDescent="0.3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2:16" x14ac:dyDescent="0.3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2:16" x14ac:dyDescent="0.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</sheetData>
  <autoFilter ref="A1:AW103" xr:uid="{E79A38AC-9F3A-4607-8DAE-6646F78DB7F1}">
    <sortState xmlns:xlrd2="http://schemas.microsoft.com/office/spreadsheetml/2017/richdata2" ref="A2:AW90">
      <sortCondition ref="A2:A90"/>
    </sortState>
  </autoFilter>
  <sortState xmlns:xlrd2="http://schemas.microsoft.com/office/spreadsheetml/2017/richdata2" ref="A3:AX101">
    <sortCondition ref="A2:A1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Calderón Apaza Jorge Antonio</dc:creator>
  <cp:lastModifiedBy>Calderón Apaza Jorge Antonio</cp:lastModifiedBy>
  <dcterms:created xsi:type="dcterms:W3CDTF">2025-06-24T13:13:24Z</dcterms:created>
  <dcterms:modified xsi:type="dcterms:W3CDTF">2026-01-24T10:40:13Z</dcterms:modified>
</cp:coreProperties>
</file>